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8" i="1"/>
  <c r="D7" i="1"/>
  <c r="D6" i="1"/>
  <c r="D5" i="1"/>
  <c r="D4" i="1"/>
  <c r="C5" i="1"/>
  <c r="C4" i="1"/>
  <c r="B8" i="1"/>
  <c r="B7" i="1"/>
  <c r="B6" i="1"/>
  <c r="B5" i="1"/>
  <c r="B4" i="1"/>
  <c r="C9" i="1" l="1"/>
  <c r="B9" i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<sst xmlns="http://schemas.openxmlformats.org/spreadsheetml/2006/main" count="18" uniqueCount="14">
  <si>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</si>
  <si>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</si>
  <si>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</si>
  <si>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</si>
  <si>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</si>
  <si>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</si>
  <si>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</si>
  <si>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</si>
  <si>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</si>
  <si>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</si>
  <si>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</si>
  <si>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ООО "РТ-Энерготрейдинг"</t>
  </si>
  <si>
    <t>ООО "Транснефтьэнерго"</t>
  </si>
  <si>
    <t>март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</si>
</sst>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2" xfId="0" applyBorder="1"/>
    <xf numFmtId="3" fontId="0" fillId="0" borderId="0" xfId="0" applyNumberFormat="1"/>
    <xf numFmtId="4" fontId="0" fillId="0" borderId="12" xfId="0" applyNumberFormat="1" applyBorder="1" applyAlignment="1">
      <alignment horizontal="center"/>
    </xf>
    <xf numFmtId="0" fontId="0" fillId="0" borderId="0" xfId="0" applyFill="1"/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4" xfId="0" applyBorder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9">
          <cell r="L9">
            <v>10898860</v>
          </cell>
          <cell r="M9">
            <v>1.8769590672785958</v>
          </cell>
          <cell r="AA9">
            <v>3539717</v>
          </cell>
          <cell r="AB9">
            <v>2.3426248817755964</v>
          </cell>
          <cell r="AG9">
            <v>514761</v>
          </cell>
          <cell r="AH9">
            <v>1.7503451504678871</v>
          </cell>
          <cell r="AJ9">
            <v>636640</v>
          </cell>
          <cell r="AK9">
            <v>1.761930007539583</v>
          </cell>
          <cell r="AM9">
            <v>19571</v>
          </cell>
          <cell r="AN9">
            <v>1.7587588779316334</v>
          </cell>
        </row>
        <row r="10">
          <cell r="L10">
            <v>18378.396999999997</v>
          </cell>
          <cell r="M10">
            <v>484.70936611065707</v>
          </cell>
          <cell r="AA10">
            <v>596</v>
          </cell>
          <cell r="AB10">
            <v>470.44142617449671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2" sqref="B2:C2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19"/>
      <c r="B1" s="21" t="s">
        <v>13</v>
      </c>
      <c r="C1" s="22"/>
      <c r="D1" s="22"/>
      <c r="E1" s="23"/>
    </row>
    <row r="2" spans="1:5" ht="15.75" thickBot="1" x14ac:dyDescent="0.3">
      <c r="A2" s="20"/>
      <c r="B2" s="24" t="s">
        <v>0</v>
      </c>
      <c r="C2" s="25"/>
      <c r="D2" s="25" t="s">
        <v>9</v>
      </c>
      <c r="E2" s="26"/>
    </row>
    <row r="3" spans="1:5" ht="30.75" thickBot="1" x14ac:dyDescent="0.3">
      <c r="A3" s="2" t="s">
        <v>1</v>
      </c>
      <c r="B3" s="2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6" t="s">
        <v>6</v>
      </c>
      <c r="B4" s="8">
        <f>'[1]2016'!$L$9</f>
        <v>10898860</v>
      </c>
      <c r="C4" s="16">
        <f>'[1]2016'!$L$10</f>
        <v>18378.396999999997</v>
      </c>
      <c r="D4" s="16">
        <f>'[1]2016'!$M$9</f>
        <v>1.8769590672785958</v>
      </c>
      <c r="E4" s="16">
        <f>'[1]2016'!$M$10</f>
        <v>484.70936611065707</v>
      </c>
    </row>
    <row r="5" spans="1:5" x14ac:dyDescent="0.25">
      <c r="A5" s="1" t="s">
        <v>8</v>
      </c>
      <c r="B5" s="3">
        <f>'[1]2016'!$AA$9</f>
        <v>3539717</v>
      </c>
      <c r="C5" s="17">
        <f>'[1]2016'!$AA$10</f>
        <v>596</v>
      </c>
      <c r="D5" s="17">
        <f>'[1]2016'!$AB$9</f>
        <v>2.3426248817755964</v>
      </c>
      <c r="E5" s="17">
        <f>'[1]2016'!$AB$10</f>
        <v>470.44142617449671</v>
      </c>
    </row>
    <row r="6" spans="1:5" x14ac:dyDescent="0.25">
      <c r="A6" s="1" t="s">
        <v>10</v>
      </c>
      <c r="B6" s="3">
        <f>'[1]2016'!$AG$9</f>
        <v>514761</v>
      </c>
      <c r="C6" s="17">
        <v>0</v>
      </c>
      <c r="D6" s="17">
        <f>'[1]2016'!$AH$9</f>
        <v>1.7503451504678871</v>
      </c>
      <c r="E6" s="17" t="s">
        <v>7</v>
      </c>
    </row>
    <row r="7" spans="1:5" x14ac:dyDescent="0.25">
      <c r="A7" s="1" t="s">
        <v>11</v>
      </c>
      <c r="B7" s="3">
        <f>'[1]2016'!$AJ$9</f>
        <v>636640</v>
      </c>
      <c r="C7" s="17">
        <v>0</v>
      </c>
      <c r="D7" s="17">
        <f>'[1]2016'!$AK$9</f>
        <v>1.761930007539583</v>
      </c>
      <c r="E7" s="17" t="s">
        <v>7</v>
      </c>
    </row>
    <row r="8" spans="1:5" ht="15.75" thickBot="1" x14ac:dyDescent="0.3">
      <c r="A8" s="12" t="s">
        <v>12</v>
      </c>
      <c r="B8" s="4">
        <f>'[1]2016'!$AM$9</f>
        <v>19571</v>
      </c>
      <c r="C8" s="18">
        <v>0</v>
      </c>
      <c r="D8" s="18">
        <f>'[1]2016'!$AN$9</f>
        <v>1.7587588779316334</v>
      </c>
      <c r="E8" s="18" t="s">
        <v>7</v>
      </c>
    </row>
    <row r="9" spans="1:5" ht="15.75" thickBot="1" x14ac:dyDescent="0.3">
      <c r="A9" s="10"/>
      <c r="B9" s="11">
        <f>SUM(B4:B8)</f>
        <v>15609549</v>
      </c>
      <c r="C9" s="13">
        <f>SUM(C4:C8)</f>
        <v>18974.396999999997</v>
      </c>
      <c r="D9" s="15" t="s">
        <v>7</v>
      </c>
      <c r="E9" s="14" t="s">
        <v>7</v>
      </c>
    </row>
    <row r="10" spans="1:5" x14ac:dyDescent="0.25">
      <c r="B10" s="7"/>
    </row>
    <row r="11" spans="1:5" x14ac:dyDescent="0.25">
      <c r="B11" s="7"/>
    </row>
    <row r="12" spans="1:5" x14ac:dyDescent="0.25">
      <c r="B12" s="7"/>
    </row>
    <row r="13" spans="1:5" x14ac:dyDescent="0.25">
      <c r="B13" s="7"/>
    </row>
    <row r="14" spans="1:5" x14ac:dyDescent="0.25">
      <c r="C14" s="9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2016-04-20T05:16:04Z</dcterms:modified>
</cp:coreProperties>
</file>