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7" i="1" l="1"/>
  <c r="B7" i="1"/>
  <c r="D6" i="1"/>
  <c r="B6" i="1"/>
  <c r="E5" i="1"/>
  <c r="D5" i="1"/>
  <c r="C5" i="1"/>
  <c r="B5" i="1"/>
  <c r="E4" i="1"/>
  <c r="D4" i="1"/>
  <c r="C4" i="1"/>
  <c r="B4" i="1"/>
  <c r="C8" i="1" l="1"/>
  <c r="B8" i="1"/>
</calcChain>
</file>

<file path=xl/sharedStrings.xml><?xml version="1.0" encoding="utf-8"?>
<sst xmlns="http://schemas.openxmlformats.org/spreadsheetml/2006/main" count="16" uniqueCount="13">
  <si>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</si>
  <si>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</si>
  <si>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</si>
  <si>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</si>
  <si>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</si>
  <si>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</si>
  <si>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ЗАО "Самарагорэнергосбыт"</t>
  </si>
  <si>
    <t>-</t>
  </si>
  <si>
    <t>ООО "Тольяттиэнергосбыт"</t>
  </si>
  <si>
    <t>цена</t>
  </si>
  <si>
    <t>ООО "РН-Энерго"</t>
  </si>
  <si>
    <t>ООО "Транснефтьэнерго"</t>
  </si>
  <si>
    <t>май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</si>
</sst>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/>
    <xf numFmtId="0" fontId="0" fillId="0" borderId="5" xfId="0" applyBorder="1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2" xfId="0" applyBorder="1"/>
    <xf numFmtId="3" fontId="0" fillId="0" borderId="0" xfId="0" applyNumberFormat="1"/>
    <xf numFmtId="4" fontId="0" fillId="0" borderId="12" xfId="0" applyNumberFormat="1" applyBorder="1" applyAlignment="1">
      <alignment horizontal="center"/>
    </xf>
    <xf numFmtId="0" fontId="0" fillId="0" borderId="0" xfId="0" applyFill="1"/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0" fillId="0" borderId="4" xfId="0" applyBorder="1"/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Лист2"/>
      <sheetName val="Лист3"/>
    </sheetNames>
    <sheetDataSet>
      <sheetData sheetId="0">
        <row r="13">
          <cell r="L13">
            <v>8305418</v>
          </cell>
          <cell r="M13">
            <v>1.9270272164507551</v>
          </cell>
          <cell r="AA13">
            <v>2434372</v>
          </cell>
          <cell r="AB13">
            <v>2.45779725120072</v>
          </cell>
          <cell r="AG13">
            <v>950048</v>
          </cell>
          <cell r="AH13">
            <v>1.7437620309710666</v>
          </cell>
          <cell r="AM13">
            <v>19513</v>
          </cell>
          <cell r="AN13">
            <v>1.8986911289909294</v>
          </cell>
        </row>
        <row r="14">
          <cell r="L14">
            <v>15399.493999999999</v>
          </cell>
          <cell r="M14">
            <v>494.65795239765674</v>
          </cell>
          <cell r="AA14">
            <v>607</v>
          </cell>
          <cell r="AB14">
            <v>486.99904448105434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8" sqref="D8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19"/>
      <c r="B1" s="21" t="s">
        <v>12</v>
      </c>
      <c r="C1" s="22"/>
      <c r="D1" s="22"/>
      <c r="E1" s="23"/>
    </row>
    <row r="2" spans="1:5" ht="15.75" thickBot="1" x14ac:dyDescent="0.3">
      <c r="A2" s="20"/>
      <c r="B2" s="24" t="s">
        <v>0</v>
      </c>
      <c r="C2" s="25"/>
      <c r="D2" s="25" t="s">
        <v>9</v>
      </c>
      <c r="E2" s="26"/>
    </row>
    <row r="3" spans="1:5" ht="30.75" thickBot="1" x14ac:dyDescent="0.3">
      <c r="A3" s="2" t="s">
        <v>1</v>
      </c>
      <c r="B3" s="2" t="s">
        <v>2</v>
      </c>
      <c r="C3" s="5" t="s">
        <v>3</v>
      </c>
      <c r="D3" s="5" t="s">
        <v>4</v>
      </c>
      <c r="E3" s="5" t="s">
        <v>5</v>
      </c>
    </row>
    <row r="4" spans="1:5" x14ac:dyDescent="0.25">
      <c r="A4" s="6" t="s">
        <v>6</v>
      </c>
      <c r="B4" s="8">
        <f>'[1]2016'!$L$13</f>
        <v>8305418</v>
      </c>
      <c r="C4" s="16">
        <f>'[1]2016'!$L$14</f>
        <v>15399.493999999999</v>
      </c>
      <c r="D4" s="16">
        <f>'[1]2016'!$M$13</f>
        <v>1.9270272164507551</v>
      </c>
      <c r="E4" s="16">
        <f>'[1]2016'!$M$14</f>
        <v>494.65795239765674</v>
      </c>
    </row>
    <row r="5" spans="1:5" x14ac:dyDescent="0.25">
      <c r="A5" s="1" t="s">
        <v>8</v>
      </c>
      <c r="B5" s="3">
        <f>'[1]2016'!$AA$13</f>
        <v>2434372</v>
      </c>
      <c r="C5" s="17">
        <f>'[1]2016'!$AA$14</f>
        <v>607</v>
      </c>
      <c r="D5" s="17">
        <f>'[1]2016'!$AB$13</f>
        <v>2.45779725120072</v>
      </c>
      <c r="E5" s="17">
        <f>'[1]2016'!$AB$14</f>
        <v>486.99904448105434</v>
      </c>
    </row>
    <row r="6" spans="1:5" x14ac:dyDescent="0.25">
      <c r="A6" s="1" t="s">
        <v>10</v>
      </c>
      <c r="B6" s="3">
        <f>'[1]2016'!$AG$13</f>
        <v>950048</v>
      </c>
      <c r="C6" s="17">
        <v>0</v>
      </c>
      <c r="D6" s="17">
        <f>'[1]2016'!$AH$13</f>
        <v>1.7437620309710666</v>
      </c>
      <c r="E6" s="17" t="s">
        <v>7</v>
      </c>
    </row>
    <row r="7" spans="1:5" ht="15.75" thickBot="1" x14ac:dyDescent="0.3">
      <c r="A7" s="12" t="s">
        <v>11</v>
      </c>
      <c r="B7" s="4">
        <f>'[1]2016'!$AM$13</f>
        <v>19513</v>
      </c>
      <c r="C7" s="18">
        <v>0</v>
      </c>
      <c r="D7" s="18">
        <f>'[1]2016'!$AN$13</f>
        <v>1.8986911289909294</v>
      </c>
      <c r="E7" s="18" t="s">
        <v>7</v>
      </c>
    </row>
    <row r="8" spans="1:5" ht="15.75" thickBot="1" x14ac:dyDescent="0.3">
      <c r="A8" s="10"/>
      <c r="B8" s="11">
        <f>SUM(B4:B7)</f>
        <v>11709351</v>
      </c>
      <c r="C8" s="13">
        <f>SUM(C4:C7)</f>
        <v>16006.493999999999</v>
      </c>
      <c r="D8" s="15" t="s">
        <v>7</v>
      </c>
      <c r="E8" s="14" t="s">
        <v>7</v>
      </c>
    </row>
    <row r="9" spans="1:5" x14ac:dyDescent="0.25">
      <c r="B9" s="7"/>
    </row>
    <row r="10" spans="1:5" x14ac:dyDescent="0.25">
      <c r="B10" s="7"/>
    </row>
    <row r="11" spans="1:5" x14ac:dyDescent="0.25">
      <c r="B11" s="7"/>
    </row>
    <row r="12" spans="1:5" x14ac:dyDescent="0.25">
      <c r="B12" s="7"/>
    </row>
    <row r="13" spans="1:5" x14ac:dyDescent="0.25">
      <c r="C13" s="9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2016-06-23T07:16:34Z</dcterms:modified>
</cp:coreProperties>
</file>