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5070" activeTab="0"/>
  </bookViews>
  <sheets>
    <sheet name="ПУНЦЭМЭ1 (сети)" sheetId="1" r:id="rId1"/>
    <sheet name="ПУНЦЭМЭ1 (шины)" sheetId="2" r:id="rId2"/>
    <sheet name="ПУНЦЭМЭ1 (дог-ра купли-продаж) " sheetId="3" r:id="rId3"/>
    <sheet name="ПУНЦЭМЭ2" sheetId="4" r:id="rId4"/>
    <sheet name="ПУНЦЭМЭ3" sheetId="5" r:id="rId5"/>
    <sheet name="ПУНЦЭМЭ4Э5" sheetId="6" r:id="rId6"/>
    <sheet name="ПУНЦЭММ" sheetId="7" r:id="rId7"/>
  </sheets>
  <definedNames/>
  <calcPr fullCalcOnLoad="1"/>
</workbook>
</file>

<file path=xl/sharedStrings.xml><?xml version="1.0" encoding="utf-8"?>
<sst xmlns="http://schemas.openxmlformats.org/spreadsheetml/2006/main" count="1828" uniqueCount="802">
  <si>
    <t>Дата</t>
  </si>
  <si>
    <t>0.00-1.00</t>
  </si>
  <si>
    <t>1.00-2.00</t>
  </si>
  <si>
    <t>2.00-3.00</t>
  </si>
  <si>
    <t>3.00-4.00</t>
  </si>
  <si>
    <t>4.00-5.00</t>
  </si>
  <si>
    <t>5.00-6.00</t>
  </si>
  <si>
    <t>6.00-7.00</t>
  </si>
  <si>
    <t>7.00-8.00</t>
  </si>
  <si>
    <t>8.00-9.00</t>
  </si>
  <si>
    <t>9.00-10.00</t>
  </si>
  <si>
    <t>10.00-11.00</t>
  </si>
  <si>
    <t>11.00-12.00</t>
  </si>
  <si>
    <t>12.00-13.00</t>
  </si>
  <si>
    <t>13.00-14.00</t>
  </si>
  <si>
    <t>14.00-15.00</t>
  </si>
  <si>
    <t>15.00-16.00</t>
  </si>
  <si>
    <t>16.00-17.00</t>
  </si>
  <si>
    <t>17.00-18.00</t>
  </si>
  <si>
    <t>18.00-19.00</t>
  </si>
  <si>
    <t>19.00-20.00</t>
  </si>
  <si>
    <t>20.00-21.00</t>
  </si>
  <si>
    <t>21.00-22.00</t>
  </si>
  <si>
    <t>22.00-23.00</t>
  </si>
  <si>
    <t>23.00-24.00</t>
  </si>
  <si>
    <t>Ставки для учета разницы предварительных требований и обязательств по результатам конкурентного отбора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</si>
  <si>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</si>
  <si>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</si>
  <si>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Величина ставки (рублей/МВтч без НДС)</t>
  </si>
  <si>
    <t>ВН</t>
  </si>
  <si>
    <t>СН-1</t>
  </si>
  <si>
    <t>СН-2</t>
  </si>
  <si>
    <t>НН</t>
  </si>
  <si>
    <t>Итого</t>
  </si>
  <si>
    <r>
      <t xml:space="preserve">               Ставка, применяемая к фактическому почасовому объему покупки электрической энергии, отпущенному </t>
    </r>
    <r>
      <rPr>
        <b/>
        <u val="single"/>
        <sz val="11"/>
        <color indexed="8"/>
        <rFont val="Times New Roman"/>
        <family val="1"/>
      </rPr>
      <t>на высоком уровне напряжения</t>
    </r>
    <r>
      <rPr>
        <sz val="11"/>
        <color indexed="8"/>
        <rFont val="Times New Roman"/>
        <family val="1"/>
      </rPr>
      <t>, (рублей/МВт·ч без НДС)</t>
    </r>
  </si>
  <si>
    <r>
      <t xml:space="preserve">               Ставка, применяемая к фактическому почасовому объему покупки электрической энергии, отпущенному </t>
    </r>
    <r>
      <rPr>
        <b/>
        <u val="single"/>
        <sz val="11"/>
        <color indexed="8"/>
        <rFont val="Times New Roman"/>
        <family val="1"/>
      </rPr>
      <t>на среднем-I уровне напряжения</t>
    </r>
    <r>
      <rPr>
        <sz val="11"/>
        <color indexed="8"/>
        <rFont val="Times New Roman"/>
        <family val="1"/>
      </rPr>
      <t>, (рублей/МВт·ч без НДС)</t>
    </r>
  </si>
  <si>
    <r>
      <t xml:space="preserve">               Ставка, применяемая к фактическому почасовому объему покупки электрической энергии, отпущенному</t>
    </r>
    <r>
      <rPr>
        <b/>
        <sz val="11"/>
        <color indexed="8"/>
        <rFont val="Times New Roman"/>
        <family val="1"/>
      </rPr>
      <t xml:space="preserve"> </t>
    </r>
    <r>
      <rPr>
        <b/>
        <u val="single"/>
        <sz val="11"/>
        <color indexed="8"/>
        <rFont val="Times New Roman"/>
        <family val="1"/>
      </rPr>
      <t>на среднем-II уровне напряжения</t>
    </r>
    <r>
      <rPr>
        <sz val="11"/>
        <color indexed="8"/>
        <rFont val="Times New Roman"/>
        <family val="1"/>
      </rPr>
      <t>, (рублей/МВт·ч без НДС)</t>
    </r>
  </si>
  <si>
    <r>
      <t xml:space="preserve">               Ставка, применяемая к фактическому почасовому объему покупки электрической энергии, отпущенному </t>
    </r>
    <r>
      <rPr>
        <b/>
        <u val="single"/>
        <sz val="11"/>
        <color indexed="8"/>
        <rFont val="Times New Roman"/>
        <family val="1"/>
      </rPr>
      <t>на низком уровне напряжения</t>
    </r>
    <r>
      <rPr>
        <sz val="11"/>
        <color indexed="8"/>
        <rFont val="Times New Roman"/>
        <family val="1"/>
      </rPr>
      <t>, (рублей/МВт·ч без НДС)</t>
    </r>
  </si>
  <si>
    <t>Ставка , применяемая к величине превышения фактического почасового  объема покупки электрической энергии над соответствующим плановым почасовым объемом (рублей/МВтч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</si>
  <si>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(рублей/МВтч без НДС)</t>
  </si>
  <si>
    <t>СН1</t>
  </si>
  <si>
    <t>СН2</t>
  </si>
  <si>
    <t>руб./МВт.ч.</t>
  </si>
  <si>
    <t>Потребители с шин</t>
  </si>
  <si>
    <t>Сбытовая надбавка</t>
  </si>
  <si>
    <t>Размер платы за комплексную услугу ЗАО "ЦФР"</t>
  </si>
  <si>
    <t>Услуги ОАО "АТС"</t>
  </si>
  <si>
    <t>Услуги ОАО "СО ЕЭС"</t>
  </si>
  <si>
    <t>Потребители, присоединенных к сетям РСК</t>
  </si>
  <si>
    <t>Справочно:  плата за услуги, руб./МВтч</t>
  </si>
  <si>
    <t>для потребителей, присоединенных к сетям РСК*</t>
  </si>
  <si>
    <t>* с учетом платы за услуги</t>
  </si>
  <si>
    <r>
      <rPr>
        <u val="single"/>
        <sz val="14"/>
        <color indexed="8"/>
        <rFont val="Times New Roman"/>
        <family val="1"/>
      </rPr>
      <t xml:space="preserve">Шестая ценовая категория </t>
    </r>
    <r>
      <rPr>
        <sz val="14"/>
        <color indexed="8"/>
        <rFont val="Times New Roman"/>
        <family val="1"/>
      </rPr>
      <t>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электрической энергии определяется по цене услуг в двухставочном выражении)</t>
    </r>
  </si>
  <si>
    <t xml:space="preserve">                                               </t>
  </si>
  <si>
    <t xml:space="preserve">         </t>
  </si>
  <si>
    <t xml:space="preserve">Cтавка на оплату технологического расхода (потерь) в электрических сетях                   </t>
  </si>
  <si>
    <t>Ставка  за  электрическую энергию предельного уровня нерегулируемой цены</t>
  </si>
  <si>
    <t>для потребителей присоединённых к шинам станций</t>
  </si>
  <si>
    <t>Ставка за мощность предельного уровня нерегулируемой цены, рублей/МВт в месяц без НДС*</t>
  </si>
  <si>
    <t>Справочно:  плата за услуги, руб./МВт в месяц</t>
  </si>
  <si>
    <t>Ставка за содержание электрических сетей единого (котлового) тарифа на услуги по передаче электрической энергии (руб/МВт.мес.)</t>
  </si>
  <si>
    <t>0</t>
  </si>
  <si>
    <t>11,88</t>
  </si>
  <si>
    <t>0,8</t>
  </si>
  <si>
    <t>29,23</t>
  </si>
  <si>
    <t>3,69</t>
  </si>
  <si>
    <t>0,2</t>
  </si>
  <si>
    <t>8,66</t>
  </si>
  <si>
    <t>0,35</t>
  </si>
  <si>
    <t>0,05</t>
  </si>
  <si>
    <t>12,27</t>
  </si>
  <si>
    <t>0,03</t>
  </si>
  <si>
    <t>20,46</t>
  </si>
  <si>
    <t>20,28</t>
  </si>
  <si>
    <t>0,06</t>
  </si>
  <si>
    <t>0,02</t>
  </si>
  <si>
    <t>42,85</t>
  </si>
  <si>
    <t>0,3</t>
  </si>
  <si>
    <t>0,01</t>
  </si>
  <si>
    <t>0,19</t>
  </si>
  <si>
    <t>0,67</t>
  </si>
  <si>
    <t>24,01</t>
  </si>
  <si>
    <t>1,35</t>
  </si>
  <si>
    <t>0,24</t>
  </si>
  <si>
    <t>0,42</t>
  </si>
  <si>
    <t>0,08</t>
  </si>
  <si>
    <t>36,19</t>
  </si>
  <si>
    <t>39,07</t>
  </si>
  <si>
    <t>33,05</t>
  </si>
  <si>
    <t>108,37</t>
  </si>
  <si>
    <t>0,09</t>
  </si>
  <si>
    <t>116,82</t>
  </si>
  <si>
    <t>49,14</t>
  </si>
  <si>
    <t>38,47</t>
  </si>
  <si>
    <t>0,04</t>
  </si>
  <si>
    <t>9,3</t>
  </si>
  <si>
    <t>20,48</t>
  </si>
  <si>
    <t>27,63</t>
  </si>
  <si>
    <t>5,71</t>
  </si>
  <si>
    <t>41,66</t>
  </si>
  <si>
    <t>18,38</t>
  </si>
  <si>
    <t>1,19</t>
  </si>
  <si>
    <t>28,25</t>
  </si>
  <si>
    <t>0,44</t>
  </si>
  <si>
    <t>19,21</t>
  </si>
  <si>
    <t>0,28</t>
  </si>
  <si>
    <t>22,97</t>
  </si>
  <si>
    <t>0,4</t>
  </si>
  <si>
    <t>35,36</t>
  </si>
  <si>
    <t>38,32</t>
  </si>
  <si>
    <t>0,47</t>
  </si>
  <si>
    <t>0,07</t>
  </si>
  <si>
    <t>43,57</t>
  </si>
  <si>
    <t>174,04</t>
  </si>
  <si>
    <t>Средневзвешенная нерегулируемая цена на мощность на оптовом рынке в отношении расчетного периода, (руб./МВт)</t>
  </si>
  <si>
    <r>
      <t xml:space="preserve">               Ставка, применяемая к фактическому почасовому объему покупки электрической энергии, отпущенному </t>
    </r>
    <r>
      <rPr>
        <b/>
        <u val="single"/>
        <sz val="11"/>
        <color indexed="8"/>
        <rFont val="Times New Roman"/>
        <family val="1"/>
      </rPr>
      <t>на высоком уровне напряжения</t>
    </r>
    <r>
      <rPr>
        <sz val="11"/>
        <color indexed="8"/>
        <rFont val="Times New Roman"/>
        <family val="1"/>
      </rPr>
      <t>, (рублей/МВт·ч без НДС)</t>
    </r>
  </si>
  <si>
    <r>
      <t xml:space="preserve">               Ставка, применяемая к фактическому почасовому объему покупки электрической энергии, отпущенному </t>
    </r>
    <r>
      <rPr>
        <b/>
        <u val="single"/>
        <sz val="11"/>
        <color indexed="8"/>
        <rFont val="Times New Roman"/>
        <family val="1"/>
      </rPr>
      <t>на среднем-I уровне напряжения</t>
    </r>
    <r>
      <rPr>
        <sz val="11"/>
        <color indexed="8"/>
        <rFont val="Times New Roman"/>
        <family val="1"/>
      </rPr>
      <t>, (рублей/МВт·ч без НДС)</t>
    </r>
  </si>
  <si>
    <r>
      <t xml:space="preserve">               Ставка, применяемая к фактическому почасовому объему покупки электрической энергии, отпущенному </t>
    </r>
    <r>
      <rPr>
        <b/>
        <u val="single"/>
        <sz val="11"/>
        <color indexed="8"/>
        <rFont val="Times New Roman"/>
        <family val="1"/>
      </rPr>
      <t>на низком уровне напряжения</t>
    </r>
    <r>
      <rPr>
        <sz val="11"/>
        <color indexed="8"/>
        <rFont val="Times New Roman"/>
        <family val="1"/>
      </rPr>
      <t>, (рублей/МВт·ч без НДС)</t>
    </r>
  </si>
  <si>
    <t>для потребителей, приобретающих э/э по договорам купли-продажи</t>
  </si>
  <si>
    <t xml:space="preserve">Потребители по договорам купли-продажи </t>
  </si>
  <si>
    <t>Цены расчитаны по средневзвешенным ценам  февраля 2012 г.</t>
  </si>
  <si>
    <t>-1,74</t>
  </si>
  <si>
    <t>109,73</t>
  </si>
  <si>
    <t>0,17</t>
  </si>
  <si>
    <t>81,42</t>
  </si>
  <si>
    <t>84,57</t>
  </si>
  <si>
    <t>114,96</t>
  </si>
  <si>
    <t>69,95</t>
  </si>
  <si>
    <t>84,09</t>
  </si>
  <si>
    <t>116,67</t>
  </si>
  <si>
    <t>64,47</t>
  </si>
  <si>
    <t>27,94</t>
  </si>
  <si>
    <t>63,91</t>
  </si>
  <si>
    <t>58,86</t>
  </si>
  <si>
    <t>57,37</t>
  </si>
  <si>
    <t>126,48</t>
  </si>
  <si>
    <t>149,44</t>
  </si>
  <si>
    <t>149,24</t>
  </si>
  <si>
    <t>185,42</t>
  </si>
  <si>
    <t>182,75</t>
  </si>
  <si>
    <t>159,22</t>
  </si>
  <si>
    <t>11,14</t>
  </si>
  <si>
    <t>35,79</t>
  </si>
  <si>
    <t>36,22</t>
  </si>
  <si>
    <t>53,86</t>
  </si>
  <si>
    <t>103,88</t>
  </si>
  <si>
    <t>94,37</t>
  </si>
  <si>
    <t>119,04</t>
  </si>
  <si>
    <t>110,29</t>
  </si>
  <si>
    <t>183,58</t>
  </si>
  <si>
    <t>178,62</t>
  </si>
  <si>
    <t>185,69</t>
  </si>
  <si>
    <t>116,58</t>
  </si>
  <si>
    <t>110,68</t>
  </si>
  <si>
    <t>98,84</t>
  </si>
  <si>
    <t>76,63</t>
  </si>
  <si>
    <t>98,27</t>
  </si>
  <si>
    <t>107,5</t>
  </si>
  <si>
    <t>144,19</t>
  </si>
  <si>
    <t>140,3</t>
  </si>
  <si>
    <t>75,61</t>
  </si>
  <si>
    <t>84,91</t>
  </si>
  <si>
    <t>82,44</t>
  </si>
  <si>
    <t>4,25</t>
  </si>
  <si>
    <t>21,79</t>
  </si>
  <si>
    <t>16,3</t>
  </si>
  <si>
    <t>40,47</t>
  </si>
  <si>
    <t>64,63</t>
  </si>
  <si>
    <t>49,61</t>
  </si>
  <si>
    <t>89,51</t>
  </si>
  <si>
    <t>104,66</t>
  </si>
  <si>
    <t>89,4</t>
  </si>
  <si>
    <t>112,08</t>
  </si>
  <si>
    <t>116,98</t>
  </si>
  <si>
    <t>54,92</t>
  </si>
  <si>
    <t>87,11</t>
  </si>
  <si>
    <t>77,46</t>
  </si>
  <si>
    <t>72,08</t>
  </si>
  <si>
    <t>118,04</t>
  </si>
  <si>
    <t>123,64</t>
  </si>
  <si>
    <t>131,19</t>
  </si>
  <si>
    <t>171,78</t>
  </si>
  <si>
    <t>119,8</t>
  </si>
  <si>
    <t>123,32</t>
  </si>
  <si>
    <t>37,95</t>
  </si>
  <si>
    <t>21,88</t>
  </si>
  <si>
    <t>33,62</t>
  </si>
  <si>
    <t>37,06</t>
  </si>
  <si>
    <t>57,41</t>
  </si>
  <si>
    <t>91,59</t>
  </si>
  <si>
    <t>89,98</t>
  </si>
  <si>
    <t>64,85</t>
  </si>
  <si>
    <t>170,17</t>
  </si>
  <si>
    <t>145,84</t>
  </si>
  <si>
    <t>132,92</t>
  </si>
  <si>
    <t>95,44</t>
  </si>
  <si>
    <t>7,61</t>
  </si>
  <si>
    <t>5,42</t>
  </si>
  <si>
    <t>30,17</t>
  </si>
  <si>
    <t>9,97</t>
  </si>
  <si>
    <t>53,88</t>
  </si>
  <si>
    <t>0,38</t>
  </si>
  <si>
    <t>17,21</t>
  </si>
  <si>
    <t>59,08</t>
  </si>
  <si>
    <t>87,63</t>
  </si>
  <si>
    <t>75,5</t>
  </si>
  <si>
    <t>49,91</t>
  </si>
  <si>
    <t>5,59</t>
  </si>
  <si>
    <t>1,99</t>
  </si>
  <si>
    <t>29,49</t>
  </si>
  <si>
    <t>89,41</t>
  </si>
  <si>
    <t>117,03</t>
  </si>
  <si>
    <t>45,3</t>
  </si>
  <si>
    <t>55,27</t>
  </si>
  <si>
    <t>10,46</t>
  </si>
  <si>
    <t>0,33</t>
  </si>
  <si>
    <t>27,44</t>
  </si>
  <si>
    <t>32,22</t>
  </si>
  <si>
    <t>47,08</t>
  </si>
  <si>
    <t>95,36</t>
  </si>
  <si>
    <t>56,68</t>
  </si>
  <si>
    <t>82,97</t>
  </si>
  <si>
    <t>25,83</t>
  </si>
  <si>
    <t>0,23</t>
  </si>
  <si>
    <t>0,27</t>
  </si>
  <si>
    <t>1,68</t>
  </si>
  <si>
    <t>32,54</t>
  </si>
  <si>
    <t>40,78</t>
  </si>
  <si>
    <t>44,67</t>
  </si>
  <si>
    <t>1,75</t>
  </si>
  <si>
    <t>19,76</t>
  </si>
  <si>
    <t>0,87</t>
  </si>
  <si>
    <t>27,29</t>
  </si>
  <si>
    <t>125,62</t>
  </si>
  <si>
    <t>99,77</t>
  </si>
  <si>
    <t>31,43</t>
  </si>
  <si>
    <t>94,33</t>
  </si>
  <si>
    <t>66,31</t>
  </si>
  <si>
    <t>10,66</t>
  </si>
  <si>
    <t>41,4</t>
  </si>
  <si>
    <t>48,13</t>
  </si>
  <si>
    <t>49,08</t>
  </si>
  <si>
    <t>34,08</t>
  </si>
  <si>
    <t>0,21</t>
  </si>
  <si>
    <t>93,99</t>
  </si>
  <si>
    <t>71,44</t>
  </si>
  <si>
    <t>43,46</t>
  </si>
  <si>
    <t>61,1</t>
  </si>
  <si>
    <t>57,48</t>
  </si>
  <si>
    <t>18,78</t>
  </si>
  <si>
    <t>11,2</t>
  </si>
  <si>
    <t>2,88</t>
  </si>
  <si>
    <t>26,87</t>
  </si>
  <si>
    <t>36</t>
  </si>
  <si>
    <t>27</t>
  </si>
  <si>
    <t>42,4</t>
  </si>
  <si>
    <t>95,42</t>
  </si>
  <si>
    <t>51,96</t>
  </si>
  <si>
    <t>31,32</t>
  </si>
  <si>
    <t>9,14</t>
  </si>
  <si>
    <t>88,12</t>
  </si>
  <si>
    <t>48,39</t>
  </si>
  <si>
    <t>97,82</t>
  </si>
  <si>
    <t>77,33</t>
  </si>
  <si>
    <t>77,15</t>
  </si>
  <si>
    <t>59,29</t>
  </si>
  <si>
    <t>44,15</t>
  </si>
  <si>
    <t>44,58</t>
  </si>
  <si>
    <t>30,79</t>
  </si>
  <si>
    <t>31,52</t>
  </si>
  <si>
    <t>1,23</t>
  </si>
  <si>
    <t>13,2</t>
  </si>
  <si>
    <t>13,96</t>
  </si>
  <si>
    <t>16,55</t>
  </si>
  <si>
    <t>53,84</t>
  </si>
  <si>
    <t>52,87</t>
  </si>
  <si>
    <t>41,18</t>
  </si>
  <si>
    <t>44,89</t>
  </si>
  <si>
    <t>39,17</t>
  </si>
  <si>
    <t>42,57</t>
  </si>
  <si>
    <t>49</t>
  </si>
  <si>
    <t>38,15</t>
  </si>
  <si>
    <t>29,81</t>
  </si>
  <si>
    <t>47,63</t>
  </si>
  <si>
    <t>52,58</t>
  </si>
  <si>
    <t>18,7</t>
  </si>
  <si>
    <t>2,52</t>
  </si>
  <si>
    <t>23,84</t>
  </si>
  <si>
    <t>18,3</t>
  </si>
  <si>
    <t>15,2</t>
  </si>
  <si>
    <t>48,84</t>
  </si>
  <si>
    <t>3,17</t>
  </si>
  <si>
    <t>0,41</t>
  </si>
  <si>
    <t>0,6</t>
  </si>
  <si>
    <t>12,88</t>
  </si>
  <si>
    <t>15,07</t>
  </si>
  <si>
    <t>43,56</t>
  </si>
  <si>
    <t>32,97</t>
  </si>
  <si>
    <t>61,29</t>
  </si>
  <si>
    <t>72,46</t>
  </si>
  <si>
    <t>65,43</t>
  </si>
  <si>
    <t>80,09</t>
  </si>
  <si>
    <t>66,24</t>
  </si>
  <si>
    <t>62,94</t>
  </si>
  <si>
    <t>81,07</t>
  </si>
  <si>
    <t>74,45</t>
  </si>
  <si>
    <t>69,86</t>
  </si>
  <si>
    <t>36,47</t>
  </si>
  <si>
    <t>42,98</t>
  </si>
  <si>
    <t>49,86</t>
  </si>
  <si>
    <t>62,29</t>
  </si>
  <si>
    <t>30,7</t>
  </si>
  <si>
    <t>87,16</t>
  </si>
  <si>
    <t>96,8</t>
  </si>
  <si>
    <t>84,53</t>
  </si>
  <si>
    <t>118,33</t>
  </si>
  <si>
    <t>87,1</t>
  </si>
  <si>
    <t>100,49</t>
  </si>
  <si>
    <t>119,4</t>
  </si>
  <si>
    <t>116,27</t>
  </si>
  <si>
    <t>111,41</t>
  </si>
  <si>
    <t>65,61</t>
  </si>
  <si>
    <t>50,57</t>
  </si>
  <si>
    <t>75,32</t>
  </si>
  <si>
    <t>55,09</t>
  </si>
  <si>
    <t>46,71</t>
  </si>
  <si>
    <t>37,73</t>
  </si>
  <si>
    <t>16,23</t>
  </si>
  <si>
    <t>44,69</t>
  </si>
  <si>
    <t>155,49</t>
  </si>
  <si>
    <t>113,49</t>
  </si>
  <si>
    <t>72,91</t>
  </si>
  <si>
    <t>72,87</t>
  </si>
  <si>
    <t>59,1</t>
  </si>
  <si>
    <t>35,88</t>
  </si>
  <si>
    <t>35,87</t>
  </si>
  <si>
    <t>31,2</t>
  </si>
  <si>
    <t>88,26</t>
  </si>
  <si>
    <t>13,85</t>
  </si>
  <si>
    <t>58,74</t>
  </si>
  <si>
    <t>126,9</t>
  </si>
  <si>
    <t>88,91</t>
  </si>
  <si>
    <t>86,28</t>
  </si>
  <si>
    <t>5,46</t>
  </si>
  <si>
    <t>43,24</t>
  </si>
  <si>
    <t>22,87</t>
  </si>
  <si>
    <t>17,89</t>
  </si>
  <si>
    <t>11,98</t>
  </si>
  <si>
    <t>0,83</t>
  </si>
  <si>
    <t>8,87</t>
  </si>
  <si>
    <t>18,21</t>
  </si>
  <si>
    <t>26,78</t>
  </si>
  <si>
    <t>79,8</t>
  </si>
  <si>
    <t>15,13</t>
  </si>
  <si>
    <t>5,56</t>
  </si>
  <si>
    <t>36,8</t>
  </si>
  <si>
    <t>22,32</t>
  </si>
  <si>
    <t>260,99</t>
  </si>
  <si>
    <t>60,21</t>
  </si>
  <si>
    <t>56,35</t>
  </si>
  <si>
    <t>54,61</t>
  </si>
  <si>
    <t>29,6</t>
  </si>
  <si>
    <t>0,51</t>
  </si>
  <si>
    <t>8,13</t>
  </si>
  <si>
    <t>91,26</t>
  </si>
  <si>
    <t>188,59</t>
  </si>
  <si>
    <t>81,01</t>
  </si>
  <si>
    <t>26,72</t>
  </si>
  <si>
    <t>31,33</t>
  </si>
  <si>
    <t>9,17</t>
  </si>
  <si>
    <t>0,36</t>
  </si>
  <si>
    <t>41</t>
  </si>
  <si>
    <t>39,39</t>
  </si>
  <si>
    <t>1,22</t>
  </si>
  <si>
    <t>68,19</t>
  </si>
  <si>
    <t>73,54</t>
  </si>
  <si>
    <t>83,44</t>
  </si>
  <si>
    <t>62,74</t>
  </si>
  <si>
    <t>68,24</t>
  </si>
  <si>
    <t>70,05</t>
  </si>
  <si>
    <t>67,44</t>
  </si>
  <si>
    <t>44,64</t>
  </si>
  <si>
    <t>36,61</t>
  </si>
  <si>
    <t>31,81</t>
  </si>
  <si>
    <t>31,47</t>
  </si>
  <si>
    <t>41,26</t>
  </si>
  <si>
    <t>63,98</t>
  </si>
  <si>
    <t>102,03</t>
  </si>
  <si>
    <t>117,91</t>
  </si>
  <si>
    <t>37,83</t>
  </si>
  <si>
    <t>4,1</t>
  </si>
  <si>
    <t>602,99</t>
  </si>
  <si>
    <t>92,77</t>
  </si>
  <si>
    <t>56,39</t>
  </si>
  <si>
    <t>12</t>
  </si>
  <si>
    <t>605,95</t>
  </si>
  <si>
    <t>52,3</t>
  </si>
  <si>
    <t>8,12</t>
  </si>
  <si>
    <t>20,49</t>
  </si>
  <si>
    <t>37,79</t>
  </si>
  <si>
    <t>29,89</t>
  </si>
  <si>
    <t>36,55</t>
  </si>
  <si>
    <t>0,22</t>
  </si>
  <si>
    <t>2</t>
  </si>
  <si>
    <t>42,28</t>
  </si>
  <si>
    <t>137,48</t>
  </si>
  <si>
    <t>89,04</t>
  </si>
  <si>
    <t>21,08</t>
  </si>
  <si>
    <t>28,53</t>
  </si>
  <si>
    <t>28,2</t>
  </si>
  <si>
    <t>30,89</t>
  </si>
  <si>
    <t>24,75</t>
  </si>
  <si>
    <t>23,67</t>
  </si>
  <si>
    <t>19,83</t>
  </si>
  <si>
    <t>62,15</t>
  </si>
  <si>
    <t>58,28</t>
  </si>
  <si>
    <t>145,13</t>
  </si>
  <si>
    <t>97,33</t>
  </si>
  <si>
    <t>10,9</t>
  </si>
  <si>
    <t>62,61</t>
  </si>
  <si>
    <t>32,76</t>
  </si>
  <si>
    <t>60,2</t>
  </si>
  <si>
    <t>1,45</t>
  </si>
  <si>
    <t>44,02</t>
  </si>
  <si>
    <t>28,68</t>
  </si>
  <si>
    <t>60,52</t>
  </si>
  <si>
    <t>3,19</t>
  </si>
  <si>
    <t>66,28</t>
  </si>
  <si>
    <t>82,64</t>
  </si>
  <si>
    <t>7,9</t>
  </si>
  <si>
    <t>4,99</t>
  </si>
  <si>
    <t>5,04</t>
  </si>
  <si>
    <t>13,81</t>
  </si>
  <si>
    <t>9,47</t>
  </si>
  <si>
    <t>45,84</t>
  </si>
  <si>
    <t>51,95</t>
  </si>
  <si>
    <t>91,33</t>
  </si>
  <si>
    <t>174,16</t>
  </si>
  <si>
    <t>0,97</t>
  </si>
  <si>
    <t>13,8</t>
  </si>
  <si>
    <t>5,44</t>
  </si>
  <si>
    <t>8,19</t>
  </si>
  <si>
    <t>6,93</t>
  </si>
  <si>
    <t>7,31</t>
  </si>
  <si>
    <t>21</t>
  </si>
  <si>
    <t>22,86</t>
  </si>
  <si>
    <t>13,82</t>
  </si>
  <si>
    <t>7,26</t>
  </si>
  <si>
    <t>0,25</t>
  </si>
  <si>
    <t>6,96</t>
  </si>
  <si>
    <t>13,25</t>
  </si>
  <si>
    <t>45,79</t>
  </si>
  <si>
    <t>78,22</t>
  </si>
  <si>
    <t>110,13</t>
  </si>
  <si>
    <t>45,83</t>
  </si>
  <si>
    <t>38,93</t>
  </si>
  <si>
    <t>15,71</t>
  </si>
  <si>
    <t>6,23</t>
  </si>
  <si>
    <t>5,45</t>
  </si>
  <si>
    <t>17,06</t>
  </si>
  <si>
    <t>25,1</t>
  </si>
  <si>
    <t>44,51</t>
  </si>
  <si>
    <t>80,95</t>
  </si>
  <si>
    <t>21,28</t>
  </si>
  <si>
    <t>39,24</t>
  </si>
  <si>
    <t>47,24</t>
  </si>
  <si>
    <t>75,4</t>
  </si>
  <si>
    <t>51,84</t>
  </si>
  <si>
    <t>68,04</t>
  </si>
  <si>
    <t>32,59</t>
  </si>
  <si>
    <t>4,96</t>
  </si>
  <si>
    <t>4,34</t>
  </si>
  <si>
    <t>8,1</t>
  </si>
  <si>
    <t>0,79</t>
  </si>
  <si>
    <t>51,6</t>
  </si>
  <si>
    <t>40,35</t>
  </si>
  <si>
    <t>129,24</t>
  </si>
  <si>
    <t>71,65</t>
  </si>
  <si>
    <t>72,97</t>
  </si>
  <si>
    <t>285,55</t>
  </si>
  <si>
    <t>0,12</t>
  </si>
  <si>
    <t>0,59</t>
  </si>
  <si>
    <t>25,15</t>
  </si>
  <si>
    <t>27,54</t>
  </si>
  <si>
    <t>13</t>
  </si>
  <si>
    <t>14,19</t>
  </si>
  <si>
    <t>18,72</t>
  </si>
  <si>
    <t>153,88</t>
  </si>
  <si>
    <t>97,76</t>
  </si>
  <si>
    <t>40,23</t>
  </si>
  <si>
    <t>32,94</t>
  </si>
  <si>
    <t>6,53</t>
  </si>
  <si>
    <t>5,28</t>
  </si>
  <si>
    <t>6,87</t>
  </si>
  <si>
    <t>30,23</t>
  </si>
  <si>
    <t>82,09</t>
  </si>
  <si>
    <t>69,94</t>
  </si>
  <si>
    <t>72,86</t>
  </si>
  <si>
    <t>38,19</t>
  </si>
  <si>
    <t>39,15</t>
  </si>
  <si>
    <t>19,35</t>
  </si>
  <si>
    <t>11,09</t>
  </si>
  <si>
    <t>11,67</t>
  </si>
  <si>
    <t>55,16</t>
  </si>
  <si>
    <t>55,22</t>
  </si>
  <si>
    <t>8,03</t>
  </si>
  <si>
    <t>25,11</t>
  </si>
  <si>
    <t>44,16</t>
  </si>
  <si>
    <t>51,83</t>
  </si>
  <si>
    <t>121,03</t>
  </si>
  <si>
    <t>94,06</t>
  </si>
  <si>
    <t>78,24</t>
  </si>
  <si>
    <t>47,69</t>
  </si>
  <si>
    <t>69,66</t>
  </si>
  <si>
    <t>59,74</t>
  </si>
  <si>
    <t>50,43</t>
  </si>
  <si>
    <t>2,3</t>
  </si>
  <si>
    <t>21,92</t>
  </si>
  <si>
    <t>28,22</t>
  </si>
  <si>
    <t>38,35</t>
  </si>
  <si>
    <t>63,12</t>
  </si>
  <si>
    <t>29,25</t>
  </si>
  <si>
    <t>67,42</t>
  </si>
  <si>
    <t>0,91</t>
  </si>
  <si>
    <t>3,07</t>
  </si>
  <si>
    <t>1,34</t>
  </si>
  <si>
    <t>13,43</t>
  </si>
  <si>
    <t>26,27</t>
  </si>
  <si>
    <t>40,33</t>
  </si>
  <si>
    <t>34,24</t>
  </si>
  <si>
    <t>42,44</t>
  </si>
  <si>
    <t>43,14</t>
  </si>
  <si>
    <t>5,19</t>
  </si>
  <si>
    <t>140,42</t>
  </si>
  <si>
    <t>166,45</t>
  </si>
  <si>
    <t>138,14</t>
  </si>
  <si>
    <t>124,08</t>
  </si>
  <si>
    <t>494,15</t>
  </si>
  <si>
    <t>467,52</t>
  </si>
  <si>
    <t>74,1</t>
  </si>
  <si>
    <t>18,17</t>
  </si>
  <si>
    <t>71,8</t>
  </si>
  <si>
    <t>24,81</t>
  </si>
  <si>
    <t>47,7</t>
  </si>
  <si>
    <t>47,19</t>
  </si>
  <si>
    <t>29,68</t>
  </si>
  <si>
    <t>34,69</t>
  </si>
  <si>
    <t>134,2</t>
  </si>
  <si>
    <t>4,87</t>
  </si>
  <si>
    <t>6,24</t>
  </si>
  <si>
    <t>6,64</t>
  </si>
  <si>
    <t>128,27</t>
  </si>
  <si>
    <t>60,07</t>
  </si>
  <si>
    <t>84,34</t>
  </si>
  <si>
    <t>182,68</t>
  </si>
  <si>
    <t>225,33</t>
  </si>
  <si>
    <t>158,78</t>
  </si>
  <si>
    <t>734,71</t>
  </si>
  <si>
    <t>680,88</t>
  </si>
  <si>
    <t>669,74</t>
  </si>
  <si>
    <t>123,22</t>
  </si>
  <si>
    <t>89,93</t>
  </si>
  <si>
    <t>20,08</t>
  </si>
  <si>
    <t>5,1</t>
  </si>
  <si>
    <t>18,69</t>
  </si>
  <si>
    <t>15,3</t>
  </si>
  <si>
    <t>26,09</t>
  </si>
  <si>
    <t>27,33</t>
  </si>
  <si>
    <t>41,38</t>
  </si>
  <si>
    <t>107,05</t>
  </si>
  <si>
    <t>112,88</t>
  </si>
  <si>
    <t>100,41</t>
  </si>
  <si>
    <t>127,99</t>
  </si>
  <si>
    <t>148,03</t>
  </si>
  <si>
    <t>188,64</t>
  </si>
  <si>
    <t>256,49</t>
  </si>
  <si>
    <t>183,81</t>
  </si>
  <si>
    <t>153,26</t>
  </si>
  <si>
    <t>120,26</t>
  </si>
  <si>
    <t>212,86</t>
  </si>
  <si>
    <t>208,86</t>
  </si>
  <si>
    <t>67,36</t>
  </si>
  <si>
    <t>2,56</t>
  </si>
  <si>
    <t>1,07</t>
  </si>
  <si>
    <t>57,36</t>
  </si>
  <si>
    <t>3,35</t>
  </si>
  <si>
    <t>26,3</t>
  </si>
  <si>
    <t>35,61</t>
  </si>
  <si>
    <t>93,2</t>
  </si>
  <si>
    <t>79,26</t>
  </si>
  <si>
    <t>83,51</t>
  </si>
  <si>
    <t>161,84</t>
  </si>
  <si>
    <t>185,85</t>
  </si>
  <si>
    <t>198,38</t>
  </si>
  <si>
    <t>264,89</t>
  </si>
  <si>
    <t>192,25</t>
  </si>
  <si>
    <t>171,14</t>
  </si>
  <si>
    <t>89,14</t>
  </si>
  <si>
    <t>128,16</t>
  </si>
  <si>
    <t>135,02</t>
  </si>
  <si>
    <t>119,69</t>
  </si>
  <si>
    <t>14,83</t>
  </si>
  <si>
    <t>0,93</t>
  </si>
  <si>
    <t>14,81</t>
  </si>
  <si>
    <t>32,38</t>
  </si>
  <si>
    <t>29,06</t>
  </si>
  <si>
    <t>44,78</t>
  </si>
  <si>
    <t>17,78</t>
  </si>
  <si>
    <t>19,67</t>
  </si>
  <si>
    <t>26,03</t>
  </si>
  <si>
    <t>34,14</t>
  </si>
  <si>
    <t>114,31</t>
  </si>
  <si>
    <t>124,68</t>
  </si>
  <si>
    <t>127,89</t>
  </si>
  <si>
    <t>91,43</t>
  </si>
  <si>
    <t>105,12</t>
  </si>
  <si>
    <t>50,61</t>
  </si>
  <si>
    <t>67,01</t>
  </si>
  <si>
    <t>74,24</t>
  </si>
  <si>
    <t>10,4</t>
  </si>
  <si>
    <t>120,14</t>
  </si>
  <si>
    <t>71,34</t>
  </si>
  <si>
    <t>34,3</t>
  </si>
  <si>
    <t>43,04</t>
  </si>
  <si>
    <t>112,79</t>
  </si>
  <si>
    <t>132,45</t>
  </si>
  <si>
    <t>132,64</t>
  </si>
  <si>
    <t>132,32</t>
  </si>
  <si>
    <t>124,99</t>
  </si>
  <si>
    <t>115,58</t>
  </si>
  <si>
    <t>85,85</t>
  </si>
  <si>
    <t>72,65</t>
  </si>
  <si>
    <t>144,66</t>
  </si>
  <si>
    <t>237,53</t>
  </si>
  <si>
    <t>213,18</t>
  </si>
  <si>
    <t>148,71</t>
  </si>
  <si>
    <t>142,29</t>
  </si>
  <si>
    <t>106,77</t>
  </si>
  <si>
    <t>126,02</t>
  </si>
  <si>
    <t>82,22</t>
  </si>
  <si>
    <t>0,15</t>
  </si>
  <si>
    <t>8,86</t>
  </si>
  <si>
    <t>9,7</t>
  </si>
  <si>
    <t>45,01</t>
  </si>
  <si>
    <t>47,66</t>
  </si>
  <si>
    <t>51,35</t>
  </si>
  <si>
    <t>156,21</t>
  </si>
  <si>
    <t>154,76</t>
  </si>
  <si>
    <t>143</t>
  </si>
  <si>
    <t>155,83</t>
  </si>
  <si>
    <t>180,57</t>
  </si>
  <si>
    <t>229,42</t>
  </si>
  <si>
    <t>295,37</t>
  </si>
  <si>
    <t>165,7</t>
  </si>
  <si>
    <t>186,64</t>
  </si>
  <si>
    <t>86,22</t>
  </si>
  <si>
    <t>65,08</t>
  </si>
  <si>
    <t>63,39</t>
  </si>
  <si>
    <t>51,38</t>
  </si>
  <si>
    <t>9,84</t>
  </si>
  <si>
    <t>1,06</t>
  </si>
  <si>
    <t>0,49</t>
  </si>
  <si>
    <t>1,53</t>
  </si>
  <si>
    <t>118,14</t>
  </si>
  <si>
    <t>106,87</t>
  </si>
  <si>
    <t>102,53</t>
  </si>
  <si>
    <t>76,56</t>
  </si>
  <si>
    <t>133,69</t>
  </si>
  <si>
    <t>161,55</t>
  </si>
  <si>
    <t>151,75</t>
  </si>
  <si>
    <t>194,7</t>
  </si>
  <si>
    <t>201,73</t>
  </si>
  <si>
    <t>79,44</t>
  </si>
  <si>
    <t>63,83</t>
  </si>
  <si>
    <t>10,77</t>
  </si>
  <si>
    <t>11,64</t>
  </si>
  <si>
    <t>11,92</t>
  </si>
  <si>
    <t>11,13</t>
  </si>
  <si>
    <t>7,94</t>
  </si>
  <si>
    <t>86,76</t>
  </si>
  <si>
    <t>84,48</t>
  </si>
  <si>
    <t>74,94</t>
  </si>
  <si>
    <t>89,64</t>
  </si>
  <si>
    <t>129,96</t>
  </si>
  <si>
    <t>187,75</t>
  </si>
  <si>
    <t>116,54</t>
  </si>
  <si>
    <t>75,65</t>
  </si>
  <si>
    <t>65,62</t>
  </si>
  <si>
    <t>264,24</t>
  </si>
  <si>
    <t>78,92</t>
  </si>
  <si>
    <t>54,27</t>
  </si>
  <si>
    <t>46,77</t>
  </si>
  <si>
    <t>16,44</t>
  </si>
  <si>
    <t>51,65</t>
  </si>
  <si>
    <t>51,4</t>
  </si>
  <si>
    <t>61,34</t>
  </si>
  <si>
    <t>106,82</t>
  </si>
  <si>
    <t>108,07</t>
  </si>
  <si>
    <t>99,9</t>
  </si>
  <si>
    <t>151,45</t>
  </si>
  <si>
    <t>130,17</t>
  </si>
  <si>
    <t>123,48</t>
  </si>
  <si>
    <t>86,43</t>
  </si>
  <si>
    <t>64,82</t>
  </si>
  <si>
    <t>157,96</t>
  </si>
  <si>
    <t>183,53</t>
  </si>
  <si>
    <t>180,69</t>
  </si>
  <si>
    <t>150,08</t>
  </si>
  <si>
    <t>88,16</t>
  </si>
  <si>
    <t>298,95</t>
  </si>
  <si>
    <t>271,95</t>
  </si>
  <si>
    <t>639,95</t>
  </si>
  <si>
    <t>50,47</t>
  </si>
  <si>
    <t>13,52</t>
  </si>
  <si>
    <t>3,71</t>
  </si>
  <si>
    <t>13,6</t>
  </si>
  <si>
    <t>65,24</t>
  </si>
  <si>
    <t>64,12</t>
  </si>
  <si>
    <t>132,58</t>
  </si>
  <si>
    <t>138,55</t>
  </si>
  <si>
    <t>120,35</t>
  </si>
  <si>
    <t>164,12</t>
  </si>
  <si>
    <t>165,73</t>
  </si>
  <si>
    <t>155,27</t>
  </si>
  <si>
    <t>101,45</t>
  </si>
  <si>
    <t>131,57</t>
  </si>
  <si>
    <t>150,31</t>
  </si>
  <si>
    <t>129,97</t>
  </si>
  <si>
    <t>142,01</t>
  </si>
  <si>
    <t>147,41</t>
  </si>
  <si>
    <t>81,81</t>
  </si>
  <si>
    <t>62,41</t>
  </si>
  <si>
    <t>66,44</t>
  </si>
  <si>
    <t>64,44</t>
  </si>
  <si>
    <t>48,81</t>
  </si>
  <si>
    <t>19,7</t>
  </si>
  <si>
    <t>18,06</t>
  </si>
  <si>
    <t>120,12</t>
  </si>
  <si>
    <t>77,69</t>
  </si>
  <si>
    <t>68,67</t>
  </si>
  <si>
    <t>212,29</t>
  </si>
  <si>
    <t>102,26</t>
  </si>
  <si>
    <t>60,13</t>
  </si>
  <si>
    <t>0,34</t>
  </si>
  <si>
    <t>9,68</t>
  </si>
  <si>
    <t>9,56</t>
  </si>
  <si>
    <t>16,93</t>
  </si>
  <si>
    <t>45,14</t>
  </si>
  <si>
    <t>50,69</t>
  </si>
  <si>
    <t>43,18</t>
  </si>
  <si>
    <t>69,87</t>
  </si>
  <si>
    <t>56,97</t>
  </si>
  <si>
    <t>53,02</t>
  </si>
  <si>
    <t>55,25</t>
  </si>
  <si>
    <t>38,59</t>
  </si>
  <si>
    <t>111,64</t>
  </si>
  <si>
    <t>115,06</t>
  </si>
  <si>
    <t>109,1</t>
  </si>
  <si>
    <t>66,1</t>
  </si>
  <si>
    <t>44,83</t>
  </si>
  <si>
    <t>414,36</t>
  </si>
  <si>
    <t>209,19</t>
  </si>
  <si>
    <t>2,67</t>
  </si>
  <si>
    <t>3,01</t>
  </si>
  <si>
    <t>5,94</t>
  </si>
  <si>
    <t>79,21</t>
  </si>
  <si>
    <t>73,74</t>
  </si>
  <si>
    <t>75,28</t>
  </si>
  <si>
    <t>50,68</t>
  </si>
  <si>
    <t>66,11</t>
  </si>
  <si>
    <t>67,22</t>
  </si>
  <si>
    <t>83,94</t>
  </si>
  <si>
    <t>60,55</t>
  </si>
  <si>
    <t>88,18</t>
  </si>
  <si>
    <t>30,32</t>
  </si>
  <si>
    <t>476,04</t>
  </si>
  <si>
    <t>315,7</t>
  </si>
  <si>
    <t>46</t>
  </si>
  <si>
    <t>46,92</t>
  </si>
  <si>
    <t>41,86</t>
  </si>
  <si>
    <t>56,57</t>
  </si>
  <si>
    <t>75,24</t>
  </si>
  <si>
    <t>93,3</t>
  </si>
  <si>
    <t>118,77</t>
  </si>
  <si>
    <t>99,13</t>
  </si>
  <si>
    <t>89,31</t>
  </si>
  <si>
    <t>6,35</t>
  </si>
  <si>
    <t>6,72</t>
  </si>
  <si>
    <t>1,18</t>
  </si>
  <si>
    <t>15,18</t>
  </si>
  <si>
    <t>23,16</t>
  </si>
  <si>
    <t>23,21</t>
  </si>
  <si>
    <t>24,46</t>
  </si>
  <si>
    <t>59,96</t>
  </si>
  <si>
    <t>62,68</t>
  </si>
  <si>
    <t>57,53</t>
  </si>
  <si>
    <t>26,24</t>
  </si>
  <si>
    <t>40,08</t>
  </si>
  <si>
    <t>63,94</t>
  </si>
  <si>
    <t>122,74</t>
  </si>
  <si>
    <t>150,84</t>
  </si>
  <si>
    <t>113,53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</si>
</sst>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b/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>
        <color indexed="63"/>
      </right>
      <top style="medium"/>
      <bottom/>
    </border>
  </borders>
  <cellStyleXfs count="7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  <xf numFmtId="0" fontId="3" fillId="0" borderId="10" applyNumberFormat="0" applyFill="0" applyAlignment="0" applyProtection="0"/>
    <xf numFmtId="0" fontId="5" fillId="33" borderId="0" applyNumberFormat="0" applyBorder="0" applyAlignment="0" applyProtection="0"/>
    <xf numFmtId="0" fontId="8" fillId="34" borderId="0" applyNumberFormat="0" applyBorder="0" applyAlignment="0" applyProtection="0"/>
    <xf numFmtId="0" fontId="1" fillId="35" borderId="11" applyNumberFormat="0" applyFont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6" fillId="0" borderId="12" applyNumberFormat="0" applyFill="0" applyAlignment="0" applyProtection="0"/>
    <xf numFmtId="0" fontId="4" fillId="36" borderId="13" applyNumberFormat="0" applyAlignment="0" applyProtection="0"/>
    <xf numFmtId="0" fontId="7" fillId="0" borderId="0" applyNumberFormat="0" applyFill="0" applyBorder="0" applyAlignment="0" applyProtection="0"/>
  </cellStyleXfs>
  <cellXfs count="14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3" fillId="0" borderId="0" xfId="0" applyFont="1" applyAlignment="1">
      <alignment/>
    </xf>
    <xf numFmtId="0" fontId="44" fillId="0" borderId="0" xfId="0" applyFont="1" applyAlignment="1">
      <alignment horizontal="center"/>
    </xf>
    <xf numFmtId="4" fontId="43" fillId="0" borderId="14" xfId="0" applyNumberFormat="1" applyFont="1" applyBorder="1" applyAlignment="1">
      <alignment/>
    </xf>
    <xf numFmtId="0" fontId="43" fillId="0" borderId="0" xfId="0" applyFont="1" applyAlignment="1">
      <alignment horizontal="center"/>
    </xf>
    <xf numFmtId="4" fontId="43" fillId="0" borderId="14" xfId="0" applyNumberFormat="1" applyFont="1" applyBorder="1" applyAlignment="1">
      <alignment horizontal="right"/>
    </xf>
    <xf numFmtId="4" fontId="11" fillId="0" borderId="14" xfId="0" applyNumberFormat="1" applyFont="1" applyBorder="1" applyAlignment="1">
      <alignment horizontal="right" wrapText="1"/>
    </xf>
    <xf numFmtId="4" fontId="43" fillId="0" borderId="15" xfId="0" applyNumberFormat="1" applyFont="1" applyBorder="1" applyAlignment="1">
      <alignment/>
    </xf>
    <xf numFmtId="4" fontId="43" fillId="0" borderId="16" xfId="0" applyNumberFormat="1" applyFont="1" applyBorder="1" applyAlignment="1">
      <alignment/>
    </xf>
    <xf numFmtId="4" fontId="43" fillId="0" borderId="17" xfId="0" applyNumberFormat="1" applyFont="1" applyBorder="1" applyAlignment="1">
      <alignment/>
    </xf>
    <xf numFmtId="4" fontId="43" fillId="0" borderId="18" xfId="0" applyNumberFormat="1" applyFont="1" applyBorder="1" applyAlignment="1">
      <alignment/>
    </xf>
    <xf numFmtId="4" fontId="43" fillId="0" borderId="19" xfId="0" applyNumberFormat="1" applyFont="1" applyBorder="1" applyAlignment="1">
      <alignment/>
    </xf>
    <xf numFmtId="0" fontId="43" fillId="0" borderId="16" xfId="0" applyFont="1" applyBorder="1" applyAlignment="1">
      <alignment horizontal="center"/>
    </xf>
    <xf numFmtId="0" fontId="43" fillId="0" borderId="17" xfId="0" applyFont="1" applyBorder="1" applyAlignment="1">
      <alignment horizontal="center"/>
    </xf>
    <xf numFmtId="0" fontId="43" fillId="0" borderId="20" xfId="0" applyFont="1" applyBorder="1" applyAlignment="1">
      <alignment horizontal="center"/>
    </xf>
    <xf numFmtId="4" fontId="43" fillId="0" borderId="21" xfId="0" applyNumberFormat="1" applyFont="1" applyBorder="1" applyAlignment="1">
      <alignment/>
    </xf>
    <xf numFmtId="4" fontId="43" fillId="0" borderId="22" xfId="0" applyNumberFormat="1" applyFont="1" applyBorder="1" applyAlignment="1">
      <alignment/>
    </xf>
    <xf numFmtId="4" fontId="43" fillId="0" borderId="20" xfId="0" applyNumberFormat="1" applyFont="1" applyBorder="1" applyAlignment="1">
      <alignment/>
    </xf>
    <xf numFmtId="0" fontId="43" fillId="0" borderId="23" xfId="0" applyFont="1" applyBorder="1" applyAlignment="1">
      <alignment horizontal="center"/>
    </xf>
    <xf numFmtId="0" fontId="43" fillId="0" borderId="24" xfId="0" applyFont="1" applyBorder="1" applyAlignment="1">
      <alignment horizontal="center"/>
    </xf>
    <xf numFmtId="0" fontId="43" fillId="0" borderId="25" xfId="0" applyFont="1" applyBorder="1" applyAlignment="1">
      <alignment horizontal="center"/>
    </xf>
    <xf numFmtId="4" fontId="43" fillId="0" borderId="22" xfId="0" applyNumberFormat="1" applyFont="1" applyBorder="1" applyAlignment="1">
      <alignment horizontal="right"/>
    </xf>
    <xf numFmtId="4" fontId="11" fillId="0" borderId="22" xfId="0" applyNumberFormat="1" applyFont="1" applyBorder="1" applyAlignment="1">
      <alignment horizontal="right" wrapText="1"/>
    </xf>
    <xf numFmtId="4" fontId="43" fillId="0" borderId="21" xfId="0" applyNumberFormat="1" applyFont="1" applyBorder="1" applyAlignment="1">
      <alignment horizontal="right"/>
    </xf>
    <xf numFmtId="4" fontId="43" fillId="0" borderId="18" xfId="0" applyNumberFormat="1" applyFont="1" applyBorder="1" applyAlignment="1">
      <alignment horizontal="right"/>
    </xf>
    <xf numFmtId="4" fontId="43" fillId="0" borderId="20" xfId="0" applyNumberFormat="1" applyFont="1" applyBorder="1" applyAlignment="1">
      <alignment horizontal="center"/>
    </xf>
    <xf numFmtId="4" fontId="43" fillId="0" borderId="16" xfId="0" applyNumberFormat="1" applyFont="1" applyBorder="1" applyAlignment="1">
      <alignment horizontal="center"/>
    </xf>
    <xf numFmtId="4" fontId="43" fillId="0" borderId="17" xfId="0" applyNumberFormat="1" applyFont="1" applyBorder="1" applyAlignment="1">
      <alignment horizontal="center"/>
    </xf>
    <xf numFmtId="4" fontId="43" fillId="0" borderId="19" xfId="0" applyNumberFormat="1" applyFont="1" applyBorder="1" applyAlignment="1">
      <alignment horizontal="right"/>
    </xf>
    <xf numFmtId="4" fontId="11" fillId="0" borderId="15" xfId="0" applyNumberFormat="1" applyFont="1" applyBorder="1" applyAlignment="1">
      <alignment horizontal="right" wrapText="1"/>
    </xf>
    <xf numFmtId="4" fontId="43" fillId="0" borderId="15" xfId="0" applyNumberFormat="1" applyFont="1" applyBorder="1" applyAlignment="1">
      <alignment horizontal="right"/>
    </xf>
    <xf numFmtId="4" fontId="11" fillId="0" borderId="20" xfId="0" applyNumberFormat="1" applyFont="1" applyBorder="1" applyAlignment="1">
      <alignment horizontal="right" wrapText="1"/>
    </xf>
    <xf numFmtId="4" fontId="11" fillId="0" borderId="16" xfId="0" applyNumberFormat="1" applyFont="1" applyBorder="1" applyAlignment="1">
      <alignment horizontal="right" wrapText="1"/>
    </xf>
    <xf numFmtId="4" fontId="11" fillId="0" borderId="17" xfId="0" applyNumberFormat="1" applyFont="1" applyBorder="1" applyAlignment="1">
      <alignment horizontal="right" wrapText="1"/>
    </xf>
    <xf numFmtId="4" fontId="11" fillId="0" borderId="18" xfId="0" applyNumberFormat="1" applyFont="1" applyBorder="1" applyAlignment="1">
      <alignment horizontal="right" wrapText="1"/>
    </xf>
    <xf numFmtId="4" fontId="11" fillId="0" borderId="19" xfId="0" applyNumberFormat="1" applyFont="1" applyBorder="1" applyAlignment="1">
      <alignment horizontal="right" wrapText="1"/>
    </xf>
    <xf numFmtId="4" fontId="11" fillId="0" borderId="21" xfId="0" applyNumberFormat="1" applyFont="1" applyBorder="1" applyAlignment="1">
      <alignment horizontal="right" wrapText="1"/>
    </xf>
    <xf numFmtId="0" fontId="43" fillId="0" borderId="0" xfId="0" applyFont="1" applyAlignment="1" applyProtection="1">
      <alignment/>
      <protection locked="0"/>
    </xf>
    <xf numFmtId="0" fontId="43" fillId="0" borderId="26" xfId="0" applyFont="1" applyFill="1" applyBorder="1" applyAlignment="1" applyProtection="1">
      <alignment horizontal="center" vertical="center"/>
      <protection locked="0"/>
    </xf>
    <xf numFmtId="0" fontId="43" fillId="0" borderId="27" xfId="0" applyFont="1" applyFill="1" applyBorder="1" applyAlignment="1" applyProtection="1">
      <alignment horizontal="center" vertical="center"/>
      <protection locked="0"/>
    </xf>
    <xf numFmtId="165" fontId="43" fillId="0" borderId="16" xfId="0" applyNumberFormat="1" applyFont="1" applyBorder="1" applyAlignment="1" applyProtection="1">
      <alignment horizontal="right" vertical="center"/>
      <protection/>
    </xf>
    <xf numFmtId="165" fontId="43" fillId="0" borderId="17" xfId="0" applyNumberFormat="1" applyFont="1" applyBorder="1" applyAlignment="1" applyProtection="1">
      <alignment horizontal="right" vertical="center"/>
      <protection/>
    </xf>
    <xf numFmtId="4" fontId="43" fillId="0" borderId="14" xfId="0" applyNumberFormat="1" applyFont="1" applyBorder="1" applyAlignment="1">
      <alignment/>
    </xf>
    <xf numFmtId="0" fontId="44" fillId="0" borderId="0" xfId="0" applyFont="1" applyAlignment="1" applyProtection="1">
      <alignment horizontal="left"/>
      <protection locked="0"/>
    </xf>
    <xf numFmtId="0" fontId="43" fillId="0" borderId="28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center" vertical="center"/>
    </xf>
    <xf numFmtId="0" fontId="43" fillId="0" borderId="23" xfId="0" applyFont="1" applyBorder="1" applyAlignment="1">
      <alignment horizontal="left" vertical="center" wrapText="1"/>
    </xf>
    <xf numFmtId="0" fontId="43" fillId="0" borderId="31" xfId="0" applyFont="1" applyBorder="1" applyAlignment="1">
      <alignment horizontal="center" vertical="center"/>
    </xf>
    <xf numFmtId="0" fontId="43" fillId="0" borderId="0" xfId="0" applyFont="1" applyAlignment="1">
      <alignment/>
    </xf>
    <xf numFmtId="0" fontId="43" fillId="0" borderId="28" xfId="0" applyFont="1" applyBorder="1" applyAlignment="1">
      <alignment/>
    </xf>
    <xf numFmtId="0" fontId="43" fillId="0" borderId="32" xfId="0" applyFont="1" applyBorder="1" applyAlignment="1">
      <alignment horizontal="center"/>
    </xf>
    <xf numFmtId="0" fontId="43" fillId="0" borderId="33" xfId="0" applyFont="1" applyBorder="1" applyAlignment="1">
      <alignment horizontal="center"/>
    </xf>
    <xf numFmtId="0" fontId="43" fillId="0" borderId="34" xfId="0" applyFont="1" applyBorder="1" applyAlignment="1">
      <alignment horizontal="center"/>
    </xf>
    <xf numFmtId="0" fontId="43" fillId="0" borderId="24" xfId="0" applyFont="1" applyBorder="1" applyAlignment="1">
      <alignment wrapText="1"/>
    </xf>
    <xf numFmtId="0" fontId="44" fillId="0" borderId="28" xfId="0" applyFont="1" applyFill="1" applyBorder="1" applyAlignment="1">
      <alignment/>
    </xf>
    <xf numFmtId="0" fontId="43" fillId="0" borderId="25" xfId="0" applyFont="1" applyBorder="1" applyAlignment="1">
      <alignment wrapText="1"/>
    </xf>
    <xf numFmtId="0" fontId="43" fillId="0" borderId="35" xfId="0" applyFont="1" applyBorder="1" applyAlignment="1">
      <alignment wrapText="1"/>
    </xf>
    <xf numFmtId="0" fontId="45" fillId="0" borderId="0" xfId="0" applyFont="1" applyAlignment="1">
      <alignment/>
    </xf>
    <xf numFmtId="165" fontId="44" fillId="0" borderId="32" xfId="0" applyNumberFormat="1" applyFont="1" applyBorder="1" applyAlignment="1">
      <alignment horizontal="center"/>
    </xf>
    <xf numFmtId="165" fontId="46" fillId="0" borderId="0" xfId="0" applyNumberFormat="1" applyFont="1" applyAlignment="1">
      <alignment horizontal="left" vertical="center" wrapText="1"/>
    </xf>
    <xf numFmtId="0" fontId="43" fillId="0" borderId="36" xfId="0" applyFont="1" applyBorder="1" applyAlignment="1">
      <alignment wrapText="1"/>
    </xf>
    <xf numFmtId="0" fontId="43" fillId="0" borderId="37" xfId="0" applyFont="1" applyBorder="1" applyAlignment="1">
      <alignment wrapText="1"/>
    </xf>
    <xf numFmtId="0" fontId="43" fillId="0" borderId="38" xfId="0" applyFont="1" applyBorder="1" applyAlignment="1">
      <alignment wrapText="1"/>
    </xf>
    <xf numFmtId="0" fontId="44" fillId="0" borderId="39" xfId="0" applyFont="1" applyFill="1" applyBorder="1" applyAlignment="1">
      <alignment/>
    </xf>
    <xf numFmtId="165" fontId="44" fillId="0" borderId="40" xfId="0" applyNumberFormat="1" applyFont="1" applyBorder="1" applyAlignment="1">
      <alignment horizontal="center"/>
    </xf>
    <xf numFmtId="165" fontId="44" fillId="0" borderId="29" xfId="0" applyNumberFormat="1" applyFont="1" applyBorder="1" applyAlignment="1">
      <alignment horizontal="center"/>
    </xf>
    <xf numFmtId="0" fontId="47" fillId="0" borderId="0" xfId="0" applyFont="1" applyAlignment="1">
      <alignment horizontal="left" wrapText="1"/>
    </xf>
    <xf numFmtId="0" fontId="43" fillId="0" borderId="40" xfId="0" applyFont="1" applyBorder="1" applyAlignment="1">
      <alignment horizontal="center"/>
    </xf>
    <xf numFmtId="0" fontId="48" fillId="0" borderId="0" xfId="0" applyFont="1" applyAlignment="1" applyProtection="1">
      <alignment/>
      <protection locked="0"/>
    </xf>
    <xf numFmtId="165" fontId="43" fillId="0" borderId="41" xfId="0" applyNumberFormat="1" applyFont="1" applyBorder="1" applyAlignment="1" applyProtection="1">
      <alignment horizontal="right" vertical="center"/>
      <protection/>
    </xf>
    <xf numFmtId="165" fontId="43" fillId="0" borderId="26" xfId="0" applyNumberFormat="1" applyFont="1" applyBorder="1" applyAlignment="1" applyProtection="1">
      <alignment horizontal="right" vertical="center"/>
      <protection/>
    </xf>
    <xf numFmtId="165" fontId="43" fillId="0" borderId="27" xfId="0" applyNumberFormat="1" applyFont="1" applyBorder="1" applyAlignment="1" applyProtection="1">
      <alignment horizontal="right" vertical="center"/>
      <protection/>
    </xf>
    <xf numFmtId="165" fontId="43" fillId="0" borderId="42" xfId="0" applyNumberFormat="1" applyFont="1" applyBorder="1" applyAlignment="1" applyProtection="1">
      <alignment horizontal="right" vertical="center"/>
      <protection/>
    </xf>
    <xf numFmtId="0" fontId="43" fillId="0" borderId="41" xfId="0" applyFont="1" applyFill="1" applyBorder="1" applyAlignment="1" applyProtection="1">
      <alignment horizontal="center" vertical="center"/>
      <protection locked="0"/>
    </xf>
    <xf numFmtId="165" fontId="43" fillId="0" borderId="43" xfId="0" applyNumberFormat="1" applyFont="1" applyBorder="1" applyAlignment="1" applyProtection="1">
      <alignment horizontal="right" vertical="center"/>
      <protection/>
    </xf>
    <xf numFmtId="165" fontId="43" fillId="0" borderId="44" xfId="0" applyNumberFormat="1" applyFont="1" applyBorder="1" applyAlignment="1" applyProtection="1">
      <alignment horizontal="right" vertical="center"/>
      <protection/>
    </xf>
    <xf numFmtId="0" fontId="43" fillId="0" borderId="45" xfId="0" applyFont="1" applyBorder="1" applyAlignment="1" applyProtection="1">
      <alignment horizontal="left" vertical="center" wrapText="1"/>
      <protection locked="0"/>
    </xf>
    <xf numFmtId="0" fontId="43" fillId="0" borderId="46" xfId="0" applyFont="1" applyBorder="1" applyAlignment="1">
      <alignment wrapText="1"/>
    </xf>
    <xf numFmtId="165" fontId="43" fillId="0" borderId="47" xfId="0" applyNumberFormat="1" applyFont="1" applyBorder="1" applyAlignment="1" applyProtection="1">
      <alignment horizontal="right" vertical="center"/>
      <protection/>
    </xf>
    <xf numFmtId="0" fontId="43" fillId="0" borderId="48" xfId="0" applyFont="1" applyFill="1" applyBorder="1" applyAlignment="1" applyProtection="1">
      <alignment horizontal="center" vertical="center"/>
      <protection locked="0"/>
    </xf>
    <xf numFmtId="0" fontId="43" fillId="0" borderId="49" xfId="0" applyFont="1" applyFill="1" applyBorder="1" applyAlignment="1" applyProtection="1">
      <alignment horizontal="center" vertical="center"/>
      <protection locked="0"/>
    </xf>
    <xf numFmtId="0" fontId="43" fillId="0" borderId="50" xfId="0" applyFont="1" applyFill="1" applyBorder="1" applyAlignment="1" applyProtection="1">
      <alignment horizontal="center" vertical="center"/>
      <protection locked="0"/>
    </xf>
    <xf numFmtId="165" fontId="43" fillId="0" borderId="42" xfId="0" applyNumberFormat="1" applyFont="1" applyBorder="1" applyAlignment="1">
      <alignment horizontal="right" vertical="center"/>
    </xf>
    <xf numFmtId="165" fontId="43" fillId="0" borderId="16" xfId="0" applyNumberFormat="1" applyFont="1" applyBorder="1" applyAlignment="1">
      <alignment horizontal="right" vertical="center"/>
    </xf>
    <xf numFmtId="165" fontId="43" fillId="0" borderId="17" xfId="0" applyNumberFormat="1" applyFont="1" applyBorder="1" applyAlignment="1">
      <alignment horizontal="right" vertical="center"/>
    </xf>
    <xf numFmtId="0" fontId="46" fillId="0" borderId="0" xfId="0" applyFont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4" fontId="43" fillId="0" borderId="51" xfId="0" applyNumberFormat="1" applyFont="1" applyBorder="1" applyAlignment="1">
      <alignment horizontal="right" vertical="center"/>
    </xf>
    <xf numFmtId="4" fontId="43" fillId="0" borderId="18" xfId="0" applyNumberFormat="1" applyFont="1" applyBorder="1" applyAlignment="1">
      <alignment horizontal="right" vertical="center"/>
    </xf>
    <xf numFmtId="4" fontId="43" fillId="0" borderId="19" xfId="0" applyNumberFormat="1" applyFont="1" applyBorder="1" applyAlignment="1">
      <alignment horizontal="right" vertical="center"/>
    </xf>
    <xf numFmtId="165" fontId="44" fillId="0" borderId="33" xfId="0" applyNumberFormat="1" applyFont="1" applyBorder="1" applyAlignment="1">
      <alignment horizontal="center"/>
    </xf>
    <xf numFmtId="165" fontId="44" fillId="0" borderId="34" xfId="0" applyNumberFormat="1" applyFont="1" applyBorder="1" applyAlignment="1">
      <alignment horizontal="center"/>
    </xf>
    <xf numFmtId="0" fontId="43" fillId="0" borderId="46" xfId="0" applyFont="1" applyBorder="1" applyAlignment="1">
      <alignment/>
    </xf>
    <xf numFmtId="0" fontId="43" fillId="0" borderId="0" xfId="0" applyFont="1" applyBorder="1" applyAlignment="1">
      <alignment/>
    </xf>
    <xf numFmtId="165" fontId="43" fillId="0" borderId="0" xfId="0" applyNumberFormat="1" applyFont="1" applyBorder="1" applyAlignment="1" applyProtection="1">
      <alignment horizontal="right" vertical="center"/>
      <protection/>
    </xf>
    <xf numFmtId="165" fontId="43" fillId="0" borderId="14" xfId="0" applyNumberFormat="1" applyFont="1" applyBorder="1" applyAlignment="1" applyProtection="1">
      <alignment horizontal="right" vertical="center"/>
      <protection/>
    </xf>
    <xf numFmtId="165" fontId="43" fillId="0" borderId="15" xfId="0" applyNumberFormat="1" applyFont="1" applyBorder="1" applyAlignment="1" applyProtection="1">
      <alignment horizontal="right" vertical="center"/>
      <protection/>
    </xf>
    <xf numFmtId="0" fontId="43" fillId="0" borderId="52" xfId="0" applyFont="1" applyBorder="1" applyAlignment="1" applyProtection="1">
      <alignment horizontal="left" vertical="center" wrapText="1"/>
      <protection locked="0"/>
    </xf>
    <xf numFmtId="0" fontId="43" fillId="0" borderId="37" xfId="0" applyFont="1" applyBorder="1" applyAlignment="1" applyProtection="1">
      <alignment horizontal="left" vertical="center" wrapText="1"/>
      <protection locked="0"/>
    </xf>
    <xf numFmtId="165" fontId="43" fillId="0" borderId="53" xfId="0" applyNumberFormat="1" applyFont="1" applyBorder="1" applyAlignment="1" applyProtection="1">
      <alignment horizontal="right" vertical="center"/>
      <protection/>
    </xf>
    <xf numFmtId="0" fontId="43" fillId="0" borderId="54" xfId="0" applyFont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 wrapText="1"/>
    </xf>
    <xf numFmtId="0" fontId="45" fillId="0" borderId="0" xfId="0" applyFont="1" applyAlignment="1">
      <alignment horizontal="left"/>
    </xf>
    <xf numFmtId="164" fontId="43" fillId="0" borderId="53" xfId="0" applyNumberFormat="1" applyFont="1" applyBorder="1" applyAlignment="1">
      <alignment horizontal="center" vertical="center"/>
    </xf>
    <xf numFmtId="164" fontId="43" fillId="0" borderId="14" xfId="0" applyNumberFormat="1" applyFont="1" applyBorder="1" applyAlignment="1">
      <alignment horizontal="center" vertical="center"/>
    </xf>
    <xf numFmtId="164" fontId="43" fillId="0" borderId="15" xfId="0" applyNumberFormat="1" applyFont="1" applyBorder="1" applyAlignment="1">
      <alignment horizontal="center" vertical="center"/>
    </xf>
    <xf numFmtId="0" fontId="43" fillId="0" borderId="5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48" xfId="0" applyFont="1" applyBorder="1" applyAlignment="1">
      <alignment horizontal="center" vertical="center"/>
    </xf>
    <xf numFmtId="0" fontId="43" fillId="0" borderId="49" xfId="0" applyFont="1" applyBorder="1" applyAlignment="1">
      <alignment horizontal="center" vertical="center"/>
    </xf>
    <xf numFmtId="0" fontId="43" fillId="0" borderId="50" xfId="0" applyFont="1" applyBorder="1" applyAlignment="1">
      <alignment horizontal="center" vertical="center"/>
    </xf>
    <xf numFmtId="0" fontId="46" fillId="0" borderId="0" xfId="0" applyFont="1" applyAlignment="1">
      <alignment horizontal="left" vertical="center" wrapText="1"/>
    </xf>
    <xf numFmtId="0" fontId="43" fillId="0" borderId="55" xfId="0" applyFont="1" applyBorder="1" applyAlignment="1">
      <alignment horizontal="center" vertical="center"/>
    </xf>
    <xf numFmtId="0" fontId="43" fillId="0" borderId="56" xfId="0" applyFont="1" applyBorder="1" applyAlignment="1">
      <alignment horizontal="center" vertical="center"/>
    </xf>
    <xf numFmtId="0" fontId="46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43" fillId="0" borderId="57" xfId="0" applyFont="1" applyBorder="1" applyAlignment="1">
      <alignment horizontal="center" vertical="center" wrapText="1"/>
    </xf>
    <xf numFmtId="0" fontId="43" fillId="0" borderId="58" xfId="0" applyFont="1" applyBorder="1" applyAlignment="1">
      <alignment horizontal="center" vertical="center" wrapText="1"/>
    </xf>
    <xf numFmtId="165" fontId="43" fillId="0" borderId="22" xfId="0" applyNumberFormat="1" applyFont="1" applyBorder="1" applyAlignment="1">
      <alignment horizontal="center"/>
    </xf>
    <xf numFmtId="165" fontId="43" fillId="0" borderId="14" xfId="0" applyNumberFormat="1" applyFont="1" applyBorder="1" applyAlignment="1">
      <alignment horizontal="center"/>
    </xf>
    <xf numFmtId="165" fontId="43" fillId="0" borderId="15" xfId="0" applyNumberFormat="1" applyFont="1" applyBorder="1" applyAlignment="1">
      <alignment horizontal="center"/>
    </xf>
    <xf numFmtId="165" fontId="43" fillId="0" borderId="59" xfId="0" applyNumberFormat="1" applyFont="1" applyBorder="1" applyAlignment="1">
      <alignment horizontal="center"/>
    </xf>
    <xf numFmtId="165" fontId="43" fillId="0" borderId="49" xfId="0" applyNumberFormat="1" applyFont="1" applyBorder="1" applyAlignment="1">
      <alignment horizontal="center"/>
    </xf>
    <xf numFmtId="165" fontId="43" fillId="0" borderId="50" xfId="0" applyNumberFormat="1" applyFont="1" applyBorder="1" applyAlignment="1">
      <alignment horizontal="center"/>
    </xf>
    <xf numFmtId="165" fontId="43" fillId="0" borderId="37" xfId="0" applyNumberFormat="1" applyFont="1" applyBorder="1" applyAlignment="1">
      <alignment horizontal="center" vertical="center"/>
    </xf>
    <xf numFmtId="165" fontId="43" fillId="0" borderId="60" xfId="0" applyNumberFormat="1" applyFont="1" applyBorder="1" applyAlignment="1">
      <alignment horizontal="center" vertical="center"/>
    </xf>
    <xf numFmtId="165" fontId="43" fillId="0" borderId="61" xfId="0" applyNumberFormat="1" applyFont="1" applyBorder="1" applyAlignment="1">
      <alignment horizontal="center" vertical="center"/>
    </xf>
    <xf numFmtId="165" fontId="43" fillId="0" borderId="46" xfId="0" applyNumberFormat="1" applyFont="1" applyBorder="1" applyAlignment="1">
      <alignment horizontal="center" vertical="center"/>
    </xf>
    <xf numFmtId="165" fontId="43" fillId="0" borderId="62" xfId="0" applyNumberFormat="1" applyFont="1" applyBorder="1" applyAlignment="1">
      <alignment horizontal="center" vertical="center"/>
    </xf>
    <xf numFmtId="165" fontId="43" fillId="0" borderId="31" xfId="0" applyNumberFormat="1" applyFont="1" applyBorder="1" applyAlignment="1">
      <alignment horizontal="center" vertical="center"/>
    </xf>
    <xf numFmtId="0" fontId="49" fillId="0" borderId="0" xfId="0" applyFont="1" applyAlignment="1" applyProtection="1">
      <alignment horizontal="center" vertical="center"/>
      <protection locked="0"/>
    </xf>
    <xf numFmtId="0" fontId="43" fillId="0" borderId="63" xfId="0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Fill="1" applyBorder="1" applyAlignment="1" applyProtection="1">
      <alignment horizontal="center" vertical="center" wrapText="1"/>
      <protection locked="0"/>
    </xf>
    <xf numFmtId="4" fontId="46" fillId="0" borderId="0" xfId="0" applyNumberFormat="1" applyFont="1" applyBorder="1" applyAlignment="1">
      <alignment horizontal="left" vertical="center" wrapText="1"/>
    </xf>
    <xf numFmtId="4" fontId="43" fillId="0" borderId="0" xfId="0" applyNumberFormat="1" applyFont="1" applyAlignment="1">
      <alignment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" xfId="61"/>
    <cellStyle name="㼿?" xfId="62"/>
    <cellStyle name="㼿㼿" xfId="63"/>
    <cellStyle name="㼿㼿?" xfId="64"/>
    <cellStyle name="㼿㼿㼿" xfId="65"/>
    <cellStyle name="㼿㼿㼿?" xfId="66"/>
    <cellStyle name="㼿㼿㼿㼿" xfId="67"/>
    <cellStyle name="㼿㼿㼿㼿?" xfId="68"/>
    <cellStyle name="㼿㼿㼿㼿㼿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Y149"/>
  <sheetViews>
    <sheetView tabSelected="1" zoomScalePageLayoutView="0" workbookViewId="0" topLeftCell="I127">
      <selection activeCell="Y138" sqref="Y138"/>
    </sheetView>
  </sheetViews>
  <sheetFormatPr defaultColWidth="9.140625" defaultRowHeight="15"/>
  <cols>
    <col min="1" max="1" width="18.00390625" style="5" customWidth="1"/>
    <col min="2" max="25" width="9.7109375" style="2" customWidth="1"/>
    <col min="26" max="16384" width="9.140625" style="2" customWidth="1"/>
  </cols>
  <sheetData>
    <row r="1" ht="15">
      <c r="A1" s="71" t="s">
        <v>120</v>
      </c>
    </row>
    <row r="2" ht="15">
      <c r="A2" s="71"/>
    </row>
    <row r="3" spans="1:25" ht="38.25" customHeight="1">
      <c r="A3" s="120" t="s">
        <v>52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69"/>
      <c r="S3" s="69"/>
      <c r="T3" s="69"/>
      <c r="U3" s="69"/>
      <c r="V3" s="69"/>
      <c r="W3" s="69"/>
      <c r="X3" s="69"/>
      <c r="Y3" s="69"/>
    </row>
    <row r="4" spans="1:25" ht="18.75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</row>
    <row r="5" spans="1:17" ht="15.75">
      <c r="A5" s="116" t="s">
        <v>56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</row>
    <row r="6" spans="1:17" ht="16.5" customHeight="1">
      <c r="A6" s="119" t="s">
        <v>50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88"/>
      <c r="P6" s="88"/>
      <c r="Q6" s="88"/>
    </row>
    <row r="7" spans="1:17" ht="16.5" thickBot="1">
      <c r="A7" s="89"/>
      <c r="B7" s="138"/>
      <c r="C7" s="89"/>
      <c r="D7" s="89"/>
      <c r="E7" s="89"/>
      <c r="F7" s="89"/>
      <c r="G7" s="89"/>
      <c r="H7" s="89"/>
      <c r="I7" s="62"/>
      <c r="J7" s="88"/>
      <c r="K7" s="88"/>
      <c r="L7" s="88"/>
      <c r="M7" s="88"/>
      <c r="N7" s="88"/>
      <c r="O7" s="88"/>
      <c r="P7" s="88"/>
      <c r="Q7" s="88"/>
    </row>
    <row r="8" spans="1:25" ht="15">
      <c r="A8" s="117" t="s">
        <v>0</v>
      </c>
      <c r="B8" s="121" t="s">
        <v>34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2"/>
    </row>
    <row r="9" spans="1:25" ht="15.75" thickBot="1">
      <c r="A9" s="118"/>
      <c r="B9" s="15" t="s">
        <v>1</v>
      </c>
      <c r="C9" s="13" t="s">
        <v>2</v>
      </c>
      <c r="D9" s="13" t="s">
        <v>3</v>
      </c>
      <c r="E9" s="13" t="s">
        <v>4</v>
      </c>
      <c r="F9" s="13" t="s">
        <v>5</v>
      </c>
      <c r="G9" s="13" t="s">
        <v>6</v>
      </c>
      <c r="H9" s="13" t="s">
        <v>7</v>
      </c>
      <c r="I9" s="13" t="s">
        <v>8</v>
      </c>
      <c r="J9" s="13" t="s">
        <v>9</v>
      </c>
      <c r="K9" s="13" t="s">
        <v>10</v>
      </c>
      <c r="L9" s="13" t="s">
        <v>11</v>
      </c>
      <c r="M9" s="13" t="s">
        <v>12</v>
      </c>
      <c r="N9" s="13" t="s">
        <v>13</v>
      </c>
      <c r="O9" s="13" t="s">
        <v>14</v>
      </c>
      <c r="P9" s="13" t="s">
        <v>15</v>
      </c>
      <c r="Q9" s="13" t="s">
        <v>16</v>
      </c>
      <c r="R9" s="13" t="s">
        <v>17</v>
      </c>
      <c r="S9" s="13" t="s">
        <v>18</v>
      </c>
      <c r="T9" s="13" t="s">
        <v>19</v>
      </c>
      <c r="U9" s="13" t="s">
        <v>20</v>
      </c>
      <c r="V9" s="13" t="s">
        <v>21</v>
      </c>
      <c r="W9" s="13" t="s">
        <v>22</v>
      </c>
      <c r="X9" s="13" t="s">
        <v>23</v>
      </c>
      <c r="Y9" s="14" t="s">
        <v>24</v>
      </c>
    </row>
    <row r="10" spans="1:25" ht="15">
      <c r="A10" s="20">
        <v>1</v>
      </c>
      <c r="B10" s="16">
        <v>990.0780000000001</v>
      </c>
      <c r="C10" s="11">
        <v>916.628</v>
      </c>
      <c r="D10" s="11">
        <v>882.388</v>
      </c>
      <c r="E10" s="11">
        <v>889.398</v>
      </c>
      <c r="F10" s="11">
        <v>931.638</v>
      </c>
      <c r="G10" s="11">
        <v>985.618</v>
      </c>
      <c r="H10" s="11">
        <v>1091.4279999999999</v>
      </c>
      <c r="I10" s="11">
        <v>1204.218</v>
      </c>
      <c r="J10" s="11">
        <v>1260.868</v>
      </c>
      <c r="K10" s="11">
        <v>1301.508</v>
      </c>
      <c r="L10" s="11">
        <v>1354.618</v>
      </c>
      <c r="M10" s="11">
        <v>1308.298</v>
      </c>
      <c r="N10" s="11">
        <v>1305.798</v>
      </c>
      <c r="O10" s="11">
        <v>1314.988</v>
      </c>
      <c r="P10" s="11">
        <v>1278.788</v>
      </c>
      <c r="Q10" s="11">
        <v>1233.378</v>
      </c>
      <c r="R10" s="11">
        <v>1207.048</v>
      </c>
      <c r="S10" s="11">
        <v>1237.478</v>
      </c>
      <c r="T10" s="11">
        <v>1240.678</v>
      </c>
      <c r="U10" s="11">
        <v>1224.138</v>
      </c>
      <c r="V10" s="11">
        <v>1194.918</v>
      </c>
      <c r="W10" s="11">
        <v>1179.848</v>
      </c>
      <c r="X10" s="11">
        <v>1139.188</v>
      </c>
      <c r="Y10" s="12">
        <v>1066.558</v>
      </c>
    </row>
    <row r="11" spans="1:25" ht="15">
      <c r="A11" s="21">
        <v>2</v>
      </c>
      <c r="B11" s="17">
        <v>1003.5780000000001</v>
      </c>
      <c r="C11" s="4">
        <v>942.278</v>
      </c>
      <c r="D11" s="4">
        <v>904.0880000000001</v>
      </c>
      <c r="E11" s="4">
        <v>896.548</v>
      </c>
      <c r="F11" s="4">
        <v>935.998</v>
      </c>
      <c r="G11" s="4">
        <v>989.618</v>
      </c>
      <c r="H11" s="4">
        <v>1110.868</v>
      </c>
      <c r="I11" s="4">
        <v>1212.128</v>
      </c>
      <c r="J11" s="4">
        <v>1249.758</v>
      </c>
      <c r="K11" s="4">
        <v>1324.1680000000001</v>
      </c>
      <c r="L11" s="4">
        <v>1387.6680000000001</v>
      </c>
      <c r="M11" s="4">
        <v>1312.178</v>
      </c>
      <c r="N11" s="4">
        <v>1306.6680000000001</v>
      </c>
      <c r="O11" s="4">
        <v>1302.738</v>
      </c>
      <c r="P11" s="4">
        <v>1265.688</v>
      </c>
      <c r="Q11" s="4">
        <v>1229.568</v>
      </c>
      <c r="R11" s="4">
        <v>1214.318</v>
      </c>
      <c r="S11" s="4">
        <v>1230.978</v>
      </c>
      <c r="T11" s="4">
        <v>1246.678</v>
      </c>
      <c r="U11" s="4">
        <v>1260.468</v>
      </c>
      <c r="V11" s="4">
        <v>1240.958</v>
      </c>
      <c r="W11" s="4">
        <v>1201.838</v>
      </c>
      <c r="X11" s="4">
        <v>1146.648</v>
      </c>
      <c r="Y11" s="8">
        <v>1019.998</v>
      </c>
    </row>
    <row r="12" spans="1:25" ht="15">
      <c r="A12" s="21">
        <v>3</v>
      </c>
      <c r="B12" s="17">
        <v>1030.628</v>
      </c>
      <c r="C12" s="4">
        <v>997.248</v>
      </c>
      <c r="D12" s="4">
        <v>932.398</v>
      </c>
      <c r="E12" s="4">
        <v>959.0880000000001</v>
      </c>
      <c r="F12" s="4">
        <v>976.6880000000001</v>
      </c>
      <c r="G12" s="4">
        <v>1033.298</v>
      </c>
      <c r="H12" s="4">
        <v>1108.848</v>
      </c>
      <c r="I12" s="4">
        <v>1276.198</v>
      </c>
      <c r="J12" s="4">
        <v>1364.6480000000001</v>
      </c>
      <c r="K12" s="4">
        <v>1402.098</v>
      </c>
      <c r="L12" s="4">
        <v>1484.498</v>
      </c>
      <c r="M12" s="4">
        <v>1397.718</v>
      </c>
      <c r="N12" s="4">
        <v>1373.738</v>
      </c>
      <c r="O12" s="4">
        <v>1370.3880000000001</v>
      </c>
      <c r="P12" s="4">
        <v>1359.728</v>
      </c>
      <c r="Q12" s="4">
        <v>1341.1280000000002</v>
      </c>
      <c r="R12" s="4">
        <v>1320.308</v>
      </c>
      <c r="S12" s="4">
        <v>1361.848</v>
      </c>
      <c r="T12" s="4">
        <v>1356.9180000000001</v>
      </c>
      <c r="U12" s="4">
        <v>1346.368</v>
      </c>
      <c r="V12" s="4">
        <v>1330.798</v>
      </c>
      <c r="W12" s="4">
        <v>1311.488</v>
      </c>
      <c r="X12" s="4">
        <v>1190.608</v>
      </c>
      <c r="Y12" s="8">
        <v>1071.478</v>
      </c>
    </row>
    <row r="13" spans="1:25" ht="15">
      <c r="A13" s="21">
        <v>4</v>
      </c>
      <c r="B13" s="17">
        <v>1119.208</v>
      </c>
      <c r="C13" s="4">
        <v>1093.028</v>
      </c>
      <c r="D13" s="4">
        <v>1067.278</v>
      </c>
      <c r="E13" s="4">
        <v>1061.688</v>
      </c>
      <c r="F13" s="4">
        <v>1075.258</v>
      </c>
      <c r="G13" s="4">
        <v>1106.068</v>
      </c>
      <c r="H13" s="4">
        <v>1122.048</v>
      </c>
      <c r="I13" s="4">
        <v>1191.538</v>
      </c>
      <c r="J13" s="4">
        <v>1254.768</v>
      </c>
      <c r="K13" s="4">
        <v>1365.298</v>
      </c>
      <c r="L13" s="4">
        <v>1384.8980000000001</v>
      </c>
      <c r="M13" s="4">
        <v>1376.488</v>
      </c>
      <c r="N13" s="4">
        <v>1341.048</v>
      </c>
      <c r="O13" s="4">
        <v>1287.6580000000001</v>
      </c>
      <c r="P13" s="4">
        <v>1238.228</v>
      </c>
      <c r="Q13" s="4">
        <v>1235.828</v>
      </c>
      <c r="R13" s="4">
        <v>1252.6380000000001</v>
      </c>
      <c r="S13" s="4">
        <v>1265.478</v>
      </c>
      <c r="T13" s="4">
        <v>1349.598</v>
      </c>
      <c r="U13" s="4">
        <v>1321.278</v>
      </c>
      <c r="V13" s="4">
        <v>1255.3780000000002</v>
      </c>
      <c r="W13" s="4">
        <v>1198.658</v>
      </c>
      <c r="X13" s="4">
        <v>1184.9279999999999</v>
      </c>
      <c r="Y13" s="8">
        <v>1157.098</v>
      </c>
    </row>
    <row r="14" spans="1:25" ht="15">
      <c r="A14" s="21">
        <v>5</v>
      </c>
      <c r="B14" s="17">
        <v>998.1080000000001</v>
      </c>
      <c r="C14" s="4">
        <v>932.9480000000001</v>
      </c>
      <c r="D14" s="4">
        <v>886.398</v>
      </c>
      <c r="E14" s="4">
        <v>874.678</v>
      </c>
      <c r="F14" s="4">
        <v>897.268</v>
      </c>
      <c r="G14" s="4">
        <v>955.9780000000001</v>
      </c>
      <c r="H14" s="4">
        <v>919.168</v>
      </c>
      <c r="I14" s="4">
        <v>975.1980000000001</v>
      </c>
      <c r="J14" s="4">
        <v>1070.1779999999999</v>
      </c>
      <c r="K14" s="4">
        <v>1128.748</v>
      </c>
      <c r="L14" s="4">
        <v>1131.258</v>
      </c>
      <c r="M14" s="4">
        <v>1131.768</v>
      </c>
      <c r="N14" s="4">
        <v>1129.708</v>
      </c>
      <c r="O14" s="4">
        <v>1129.508</v>
      </c>
      <c r="P14" s="4">
        <v>1130.328</v>
      </c>
      <c r="Q14" s="4">
        <v>1131.658</v>
      </c>
      <c r="R14" s="4">
        <v>1138.348</v>
      </c>
      <c r="S14" s="4">
        <v>1149.148</v>
      </c>
      <c r="T14" s="4">
        <v>1177.628</v>
      </c>
      <c r="U14" s="4">
        <v>1165.9279999999999</v>
      </c>
      <c r="V14" s="4">
        <v>1140.218</v>
      </c>
      <c r="W14" s="4">
        <v>1130.698</v>
      </c>
      <c r="X14" s="4">
        <v>1126.578</v>
      </c>
      <c r="Y14" s="8">
        <v>1088.058</v>
      </c>
    </row>
    <row r="15" spans="1:25" ht="15">
      <c r="A15" s="21">
        <v>6</v>
      </c>
      <c r="B15" s="17">
        <v>1009.6980000000001</v>
      </c>
      <c r="C15" s="4">
        <v>933.548</v>
      </c>
      <c r="D15" s="4">
        <v>885.808</v>
      </c>
      <c r="E15" s="4">
        <v>871.0780000000001</v>
      </c>
      <c r="F15" s="4">
        <v>920.548</v>
      </c>
      <c r="G15" s="4">
        <v>975.368</v>
      </c>
      <c r="H15" s="4">
        <v>1069.548</v>
      </c>
      <c r="I15" s="4">
        <v>1224.6779999999999</v>
      </c>
      <c r="J15" s="4">
        <v>1290.498</v>
      </c>
      <c r="K15" s="4">
        <v>1365.358</v>
      </c>
      <c r="L15" s="4">
        <v>1381.618</v>
      </c>
      <c r="M15" s="4">
        <v>1347.3780000000002</v>
      </c>
      <c r="N15" s="4">
        <v>1342.578</v>
      </c>
      <c r="O15" s="4">
        <v>1338.058</v>
      </c>
      <c r="P15" s="4">
        <v>1329.508</v>
      </c>
      <c r="Q15" s="4">
        <v>1271.1280000000002</v>
      </c>
      <c r="R15" s="4">
        <v>1234.738</v>
      </c>
      <c r="S15" s="4">
        <v>1238.208</v>
      </c>
      <c r="T15" s="4">
        <v>1246.208</v>
      </c>
      <c r="U15" s="4">
        <v>1258.678</v>
      </c>
      <c r="V15" s="4">
        <v>1232.638</v>
      </c>
      <c r="W15" s="4">
        <v>1191.938</v>
      </c>
      <c r="X15" s="4">
        <v>1121.398</v>
      </c>
      <c r="Y15" s="8">
        <v>1026.908</v>
      </c>
    </row>
    <row r="16" spans="1:25" ht="15">
      <c r="A16" s="21">
        <v>7</v>
      </c>
      <c r="B16" s="17">
        <v>1003.1080000000001</v>
      </c>
      <c r="C16" s="4">
        <v>934.2080000000001</v>
      </c>
      <c r="D16" s="4">
        <v>901.288</v>
      </c>
      <c r="E16" s="4">
        <v>904.748</v>
      </c>
      <c r="F16" s="4">
        <v>987.5880000000001</v>
      </c>
      <c r="G16" s="43">
        <v>1035.218</v>
      </c>
      <c r="H16" s="4">
        <v>1094.968</v>
      </c>
      <c r="I16" s="4">
        <v>1213.958</v>
      </c>
      <c r="J16" s="4">
        <v>1275.618</v>
      </c>
      <c r="K16" s="4">
        <v>1343.058</v>
      </c>
      <c r="L16" s="4">
        <v>1374.6580000000001</v>
      </c>
      <c r="M16" s="4">
        <v>1336.618</v>
      </c>
      <c r="N16" s="4">
        <v>1331.3980000000001</v>
      </c>
      <c r="O16" s="4">
        <v>1329.338</v>
      </c>
      <c r="P16" s="4">
        <v>1319.828</v>
      </c>
      <c r="Q16" s="4">
        <v>1296.4180000000001</v>
      </c>
      <c r="R16" s="4">
        <v>1229.258</v>
      </c>
      <c r="S16" s="4">
        <v>1236.218</v>
      </c>
      <c r="T16" s="4">
        <v>1250.318</v>
      </c>
      <c r="U16" s="4">
        <v>1260.3880000000001</v>
      </c>
      <c r="V16" s="4">
        <v>1235.978</v>
      </c>
      <c r="W16" s="4">
        <v>1215.368</v>
      </c>
      <c r="X16" s="4">
        <v>1131.888</v>
      </c>
      <c r="Y16" s="8">
        <v>1029.838</v>
      </c>
    </row>
    <row r="17" spans="1:25" ht="15">
      <c r="A17" s="21">
        <v>8</v>
      </c>
      <c r="B17" s="17">
        <v>954.028</v>
      </c>
      <c r="C17" s="4">
        <v>926.488</v>
      </c>
      <c r="D17" s="4">
        <v>890.548</v>
      </c>
      <c r="E17" s="4">
        <v>892.398</v>
      </c>
      <c r="F17" s="4">
        <v>947.3280000000001</v>
      </c>
      <c r="G17" s="4">
        <v>960.638</v>
      </c>
      <c r="H17" s="4">
        <v>1104.938</v>
      </c>
      <c r="I17" s="4">
        <v>1225.708</v>
      </c>
      <c r="J17" s="4">
        <v>1248.528</v>
      </c>
      <c r="K17" s="4">
        <v>1287.368</v>
      </c>
      <c r="L17" s="4">
        <v>1344.478</v>
      </c>
      <c r="M17" s="4">
        <v>1273.798</v>
      </c>
      <c r="N17" s="4">
        <v>1278.318</v>
      </c>
      <c r="O17" s="4">
        <v>1249.3880000000001</v>
      </c>
      <c r="P17" s="4">
        <v>1240.608</v>
      </c>
      <c r="Q17" s="4">
        <v>1234.168</v>
      </c>
      <c r="R17" s="4">
        <v>1226.858</v>
      </c>
      <c r="S17" s="4">
        <v>1228.098</v>
      </c>
      <c r="T17" s="4">
        <v>1230.778</v>
      </c>
      <c r="U17" s="4">
        <v>1227.478</v>
      </c>
      <c r="V17" s="4">
        <v>1225.128</v>
      </c>
      <c r="W17" s="4">
        <v>1221.658</v>
      </c>
      <c r="X17" s="4">
        <v>1152.408</v>
      </c>
      <c r="Y17" s="8">
        <v>1005.3180000000001</v>
      </c>
    </row>
    <row r="18" spans="1:25" ht="15">
      <c r="A18" s="21">
        <v>9</v>
      </c>
      <c r="B18" s="17">
        <v>920.238</v>
      </c>
      <c r="C18" s="4">
        <v>890.4580000000001</v>
      </c>
      <c r="D18" s="4">
        <v>874.0680000000001</v>
      </c>
      <c r="E18" s="4">
        <v>872.5980000000001</v>
      </c>
      <c r="F18" s="4">
        <v>889.178</v>
      </c>
      <c r="G18" s="4">
        <v>982.1980000000001</v>
      </c>
      <c r="H18" s="4">
        <v>1119.868</v>
      </c>
      <c r="I18" s="4">
        <v>1189.518</v>
      </c>
      <c r="J18" s="4">
        <v>1231.328</v>
      </c>
      <c r="K18" s="4">
        <v>1280.218</v>
      </c>
      <c r="L18" s="4">
        <v>1316.038</v>
      </c>
      <c r="M18" s="4">
        <v>1258.318</v>
      </c>
      <c r="N18" s="4">
        <v>1255.488</v>
      </c>
      <c r="O18" s="4">
        <v>1246.768</v>
      </c>
      <c r="P18" s="4">
        <v>1219.898</v>
      </c>
      <c r="Q18" s="4">
        <v>1202.368</v>
      </c>
      <c r="R18" s="4">
        <v>1194.328</v>
      </c>
      <c r="S18" s="4">
        <v>1198.698</v>
      </c>
      <c r="T18" s="4">
        <v>1206.808</v>
      </c>
      <c r="U18" s="4">
        <v>1202.668</v>
      </c>
      <c r="V18" s="4">
        <v>1189.988</v>
      </c>
      <c r="W18" s="4">
        <v>1171.318</v>
      </c>
      <c r="X18" s="4">
        <v>1132.028</v>
      </c>
      <c r="Y18" s="8">
        <v>1020.988</v>
      </c>
    </row>
    <row r="19" spans="1:25" ht="15">
      <c r="A19" s="21">
        <v>10</v>
      </c>
      <c r="B19" s="17">
        <v>981.128</v>
      </c>
      <c r="C19" s="4">
        <v>923.038</v>
      </c>
      <c r="D19" s="4">
        <v>880.418</v>
      </c>
      <c r="E19" s="4">
        <v>876.3180000000001</v>
      </c>
      <c r="F19" s="4">
        <v>903.258</v>
      </c>
      <c r="G19" s="4">
        <v>1041.818</v>
      </c>
      <c r="H19" s="4">
        <v>1140.908</v>
      </c>
      <c r="I19" s="4">
        <v>1217.418</v>
      </c>
      <c r="J19" s="4">
        <v>1379.078</v>
      </c>
      <c r="K19" s="4">
        <v>1430.758</v>
      </c>
      <c r="L19" s="4">
        <v>1436.778</v>
      </c>
      <c r="M19" s="4">
        <v>1406.068</v>
      </c>
      <c r="N19" s="4">
        <v>1407.788</v>
      </c>
      <c r="O19" s="4">
        <v>1395.478</v>
      </c>
      <c r="P19" s="4">
        <v>1383.858</v>
      </c>
      <c r="Q19" s="4">
        <v>1318.808</v>
      </c>
      <c r="R19" s="4">
        <v>1302.208</v>
      </c>
      <c r="S19" s="4">
        <v>1224.328</v>
      </c>
      <c r="T19" s="4">
        <v>1236.518</v>
      </c>
      <c r="U19" s="4">
        <v>1234.518</v>
      </c>
      <c r="V19" s="4">
        <v>1218.558</v>
      </c>
      <c r="W19" s="4">
        <v>1212.778</v>
      </c>
      <c r="X19" s="4">
        <v>1154.078</v>
      </c>
      <c r="Y19" s="8">
        <v>1029.808</v>
      </c>
    </row>
    <row r="20" spans="1:25" ht="15">
      <c r="A20" s="21">
        <v>11</v>
      </c>
      <c r="B20" s="17">
        <v>1012.398</v>
      </c>
      <c r="C20" s="4">
        <v>977.9580000000001</v>
      </c>
      <c r="D20" s="4">
        <v>931.048</v>
      </c>
      <c r="E20" s="4">
        <v>917.7080000000001</v>
      </c>
      <c r="F20" s="4">
        <v>992.0980000000001</v>
      </c>
      <c r="G20" s="4">
        <v>1052.768</v>
      </c>
      <c r="H20" s="4">
        <v>1080.938</v>
      </c>
      <c r="I20" s="4">
        <v>1155.668</v>
      </c>
      <c r="J20" s="4">
        <v>1203.378</v>
      </c>
      <c r="K20" s="4">
        <v>1210.978</v>
      </c>
      <c r="L20" s="4">
        <v>1214.948</v>
      </c>
      <c r="M20" s="4">
        <v>1205.758</v>
      </c>
      <c r="N20" s="4">
        <v>1203.618</v>
      </c>
      <c r="O20" s="4">
        <v>1203.088</v>
      </c>
      <c r="P20" s="4">
        <v>1203.218</v>
      </c>
      <c r="Q20" s="4">
        <v>1202.078</v>
      </c>
      <c r="R20" s="4">
        <v>1204.358</v>
      </c>
      <c r="S20" s="4">
        <v>1206.628</v>
      </c>
      <c r="T20" s="4">
        <v>1220.318</v>
      </c>
      <c r="U20" s="4">
        <v>1209.798</v>
      </c>
      <c r="V20" s="4">
        <v>1204.208</v>
      </c>
      <c r="W20" s="4">
        <v>1201.318</v>
      </c>
      <c r="X20" s="4">
        <v>1162.188</v>
      </c>
      <c r="Y20" s="8">
        <v>1066.268</v>
      </c>
    </row>
    <row r="21" spans="1:25" ht="15">
      <c r="A21" s="21">
        <v>12</v>
      </c>
      <c r="B21" s="17">
        <v>1022.308</v>
      </c>
      <c r="C21" s="4">
        <v>974.778</v>
      </c>
      <c r="D21" s="4">
        <v>926.3280000000001</v>
      </c>
      <c r="E21" s="4">
        <v>917.058</v>
      </c>
      <c r="F21" s="4">
        <v>915.548</v>
      </c>
      <c r="G21" s="4">
        <v>983.878</v>
      </c>
      <c r="H21" s="4">
        <v>1033.298</v>
      </c>
      <c r="I21" s="4">
        <v>1075.108</v>
      </c>
      <c r="J21" s="4">
        <v>1097.048</v>
      </c>
      <c r="K21" s="4">
        <v>1163.618</v>
      </c>
      <c r="L21" s="4">
        <v>1167.6779999999999</v>
      </c>
      <c r="M21" s="4">
        <v>1167.588</v>
      </c>
      <c r="N21" s="4">
        <v>1167.088</v>
      </c>
      <c r="O21" s="4">
        <v>1167.258</v>
      </c>
      <c r="P21" s="4">
        <v>1167.218</v>
      </c>
      <c r="Q21" s="4">
        <v>1167.258</v>
      </c>
      <c r="R21" s="4">
        <v>1168.448</v>
      </c>
      <c r="S21" s="4">
        <v>1174.298</v>
      </c>
      <c r="T21" s="4">
        <v>1185.798</v>
      </c>
      <c r="U21" s="4">
        <v>1186.758</v>
      </c>
      <c r="V21" s="4">
        <v>1171.468</v>
      </c>
      <c r="W21" s="4">
        <v>1166.858</v>
      </c>
      <c r="X21" s="4">
        <v>1148.628</v>
      </c>
      <c r="Y21" s="8">
        <v>1054.138</v>
      </c>
    </row>
    <row r="22" spans="1:25" ht="15">
      <c r="A22" s="21">
        <v>13</v>
      </c>
      <c r="B22" s="17">
        <v>1016.298</v>
      </c>
      <c r="C22" s="4">
        <v>947.178</v>
      </c>
      <c r="D22" s="4">
        <v>919.5780000000001</v>
      </c>
      <c r="E22" s="4">
        <v>900.248</v>
      </c>
      <c r="F22" s="4">
        <v>970.4380000000001</v>
      </c>
      <c r="G22" s="4">
        <v>1049.098</v>
      </c>
      <c r="H22" s="4">
        <v>1168.408</v>
      </c>
      <c r="I22" s="4">
        <v>1239.818</v>
      </c>
      <c r="J22" s="4">
        <v>1274.058</v>
      </c>
      <c r="K22" s="4">
        <v>1298.8880000000001</v>
      </c>
      <c r="L22" s="4">
        <v>1303.198</v>
      </c>
      <c r="M22" s="4">
        <v>1277.928</v>
      </c>
      <c r="N22" s="4">
        <v>1269.858</v>
      </c>
      <c r="O22" s="4">
        <v>1264.518</v>
      </c>
      <c r="P22" s="4">
        <v>1258.6580000000001</v>
      </c>
      <c r="Q22" s="4">
        <v>1241.938</v>
      </c>
      <c r="R22" s="4">
        <v>1223.958</v>
      </c>
      <c r="S22" s="4">
        <v>1232.998</v>
      </c>
      <c r="T22" s="4">
        <v>1245.8880000000001</v>
      </c>
      <c r="U22" s="4">
        <v>1242.288</v>
      </c>
      <c r="V22" s="4">
        <v>1220.038</v>
      </c>
      <c r="W22" s="4">
        <v>1205.588</v>
      </c>
      <c r="X22" s="4">
        <v>1167.528</v>
      </c>
      <c r="Y22" s="8">
        <v>1036.508</v>
      </c>
    </row>
    <row r="23" spans="1:25" ht="15">
      <c r="A23" s="21">
        <v>14</v>
      </c>
      <c r="B23" s="17">
        <v>949.3480000000001</v>
      </c>
      <c r="C23" s="4">
        <v>894.2280000000001</v>
      </c>
      <c r="D23" s="4">
        <v>868.868</v>
      </c>
      <c r="E23" s="4">
        <v>867.908</v>
      </c>
      <c r="F23" s="4">
        <v>882.658</v>
      </c>
      <c r="G23" s="4">
        <v>991.6880000000001</v>
      </c>
      <c r="H23" s="4">
        <v>1119.478</v>
      </c>
      <c r="I23" s="4">
        <v>1192.148</v>
      </c>
      <c r="J23" s="4">
        <v>1214.698</v>
      </c>
      <c r="K23" s="4">
        <v>1251.6480000000001</v>
      </c>
      <c r="L23" s="4">
        <v>1261.498</v>
      </c>
      <c r="M23" s="4">
        <v>1221.208</v>
      </c>
      <c r="N23" s="4">
        <v>1210.028</v>
      </c>
      <c r="O23" s="4">
        <v>1204.9279999999999</v>
      </c>
      <c r="P23" s="4">
        <v>1201.288</v>
      </c>
      <c r="Q23" s="4">
        <v>1194.108</v>
      </c>
      <c r="R23" s="4">
        <v>1190.048</v>
      </c>
      <c r="S23" s="4">
        <v>1195.038</v>
      </c>
      <c r="T23" s="4">
        <v>1284.748</v>
      </c>
      <c r="U23" s="4">
        <v>1197.378</v>
      </c>
      <c r="V23" s="4">
        <v>1183.138</v>
      </c>
      <c r="W23" s="4">
        <v>1157.6779999999999</v>
      </c>
      <c r="X23" s="4">
        <v>1118.868</v>
      </c>
      <c r="Y23" s="8">
        <v>1003.5680000000001</v>
      </c>
    </row>
    <row r="24" spans="1:25" ht="15">
      <c r="A24" s="21">
        <v>15</v>
      </c>
      <c r="B24" s="17">
        <v>935.8380000000001</v>
      </c>
      <c r="C24" s="4">
        <v>871.3280000000001</v>
      </c>
      <c r="D24" s="4">
        <v>850.768</v>
      </c>
      <c r="E24" s="4">
        <v>834.048</v>
      </c>
      <c r="F24" s="4">
        <v>853.638</v>
      </c>
      <c r="G24" s="4">
        <v>910.4380000000001</v>
      </c>
      <c r="H24" s="4">
        <v>1092.388</v>
      </c>
      <c r="I24" s="4">
        <v>1172.9279999999999</v>
      </c>
      <c r="J24" s="4">
        <v>1218.418</v>
      </c>
      <c r="K24" s="4">
        <v>1247.198</v>
      </c>
      <c r="L24" s="4">
        <v>1251.268</v>
      </c>
      <c r="M24" s="4">
        <v>1226.048</v>
      </c>
      <c r="N24" s="4">
        <v>1219.228</v>
      </c>
      <c r="O24" s="4">
        <v>1215.898</v>
      </c>
      <c r="P24" s="4">
        <v>1210.188</v>
      </c>
      <c r="Q24" s="4">
        <v>1198.498</v>
      </c>
      <c r="R24" s="4">
        <v>1197.338</v>
      </c>
      <c r="S24" s="4">
        <v>1205.328</v>
      </c>
      <c r="T24" s="4">
        <v>1291.6480000000001</v>
      </c>
      <c r="U24" s="4">
        <v>1205.728</v>
      </c>
      <c r="V24" s="4">
        <v>1197.538</v>
      </c>
      <c r="W24" s="4">
        <v>1168.978</v>
      </c>
      <c r="X24" s="4">
        <v>1116.158</v>
      </c>
      <c r="Y24" s="8">
        <v>982.4380000000001</v>
      </c>
    </row>
    <row r="25" spans="1:25" ht="15">
      <c r="A25" s="21">
        <v>16</v>
      </c>
      <c r="B25" s="17">
        <v>938.548</v>
      </c>
      <c r="C25" s="4">
        <v>885.508</v>
      </c>
      <c r="D25" s="4">
        <v>874.3280000000001</v>
      </c>
      <c r="E25" s="4">
        <v>867.748</v>
      </c>
      <c r="F25" s="4">
        <v>877.1080000000001</v>
      </c>
      <c r="G25" s="4">
        <v>976.798</v>
      </c>
      <c r="H25" s="4">
        <v>1084.6779999999999</v>
      </c>
      <c r="I25" s="4">
        <v>1222.6779999999999</v>
      </c>
      <c r="J25" s="4">
        <v>1270.978</v>
      </c>
      <c r="K25" s="4">
        <v>1294.9180000000001</v>
      </c>
      <c r="L25" s="4">
        <v>1300.6280000000002</v>
      </c>
      <c r="M25" s="4">
        <v>1283.4080000000001</v>
      </c>
      <c r="N25" s="4">
        <v>1276.018</v>
      </c>
      <c r="O25" s="4">
        <v>1273.008</v>
      </c>
      <c r="P25" s="4">
        <v>1271.048</v>
      </c>
      <c r="Q25" s="4">
        <v>1267.9180000000001</v>
      </c>
      <c r="R25" s="4">
        <v>1268.508</v>
      </c>
      <c r="S25" s="4">
        <v>1270.1380000000001</v>
      </c>
      <c r="T25" s="4">
        <v>1275.958</v>
      </c>
      <c r="U25" s="4">
        <v>1272.968</v>
      </c>
      <c r="V25" s="4">
        <v>1266.118</v>
      </c>
      <c r="W25" s="4">
        <v>1249.268</v>
      </c>
      <c r="X25" s="4">
        <v>1151.988</v>
      </c>
      <c r="Y25" s="8">
        <v>1022.268</v>
      </c>
    </row>
    <row r="26" spans="1:25" ht="15">
      <c r="A26" s="21">
        <v>17</v>
      </c>
      <c r="B26" s="17">
        <v>947.238</v>
      </c>
      <c r="C26" s="4">
        <v>896.888</v>
      </c>
      <c r="D26" s="4">
        <v>875.808</v>
      </c>
      <c r="E26" s="4">
        <v>861.8480000000001</v>
      </c>
      <c r="F26" s="4">
        <v>884.168</v>
      </c>
      <c r="G26" s="4">
        <v>939.3180000000001</v>
      </c>
      <c r="H26" s="4">
        <v>1115.228</v>
      </c>
      <c r="I26" s="4">
        <v>1219.018</v>
      </c>
      <c r="J26" s="4">
        <v>1358.8980000000001</v>
      </c>
      <c r="K26" s="4">
        <v>1413.088</v>
      </c>
      <c r="L26" s="4">
        <v>1431.188</v>
      </c>
      <c r="M26" s="4">
        <v>1377.238</v>
      </c>
      <c r="N26" s="4">
        <v>1377.4180000000001</v>
      </c>
      <c r="O26" s="4">
        <v>1374.1380000000001</v>
      </c>
      <c r="P26" s="4">
        <v>1373.498</v>
      </c>
      <c r="Q26" s="4">
        <v>1370.028</v>
      </c>
      <c r="R26" s="4">
        <v>1333.198</v>
      </c>
      <c r="S26" s="4">
        <v>1285.018</v>
      </c>
      <c r="T26" s="4">
        <v>1314.498</v>
      </c>
      <c r="U26" s="4">
        <v>1311.3980000000001</v>
      </c>
      <c r="V26" s="4">
        <v>1308.998</v>
      </c>
      <c r="W26" s="4">
        <v>1286.1480000000001</v>
      </c>
      <c r="X26" s="4">
        <v>1156.838</v>
      </c>
      <c r="Y26" s="8">
        <v>1042.828</v>
      </c>
    </row>
    <row r="27" spans="1:25" ht="15">
      <c r="A27" s="21">
        <v>18</v>
      </c>
      <c r="B27" s="17">
        <v>1042.418</v>
      </c>
      <c r="C27" s="4">
        <v>1025.1779999999999</v>
      </c>
      <c r="D27" s="4">
        <v>1002.918</v>
      </c>
      <c r="E27" s="4">
        <v>992.278</v>
      </c>
      <c r="F27" s="4">
        <v>1016.138</v>
      </c>
      <c r="G27" s="4">
        <v>1059.888</v>
      </c>
      <c r="H27" s="4">
        <v>1040.388</v>
      </c>
      <c r="I27" s="4">
        <v>1122.608</v>
      </c>
      <c r="J27" s="4">
        <v>1207.648</v>
      </c>
      <c r="K27" s="4">
        <v>1224.968</v>
      </c>
      <c r="L27" s="4">
        <v>1233.658</v>
      </c>
      <c r="M27" s="4">
        <v>1218.208</v>
      </c>
      <c r="N27" s="4">
        <v>1214.278</v>
      </c>
      <c r="O27" s="4">
        <v>1207.508</v>
      </c>
      <c r="P27" s="4">
        <v>1202.558</v>
      </c>
      <c r="Q27" s="4">
        <v>1204.538</v>
      </c>
      <c r="R27" s="4">
        <v>1214.038</v>
      </c>
      <c r="S27" s="4">
        <v>1213.388</v>
      </c>
      <c r="T27" s="4">
        <v>1221.298</v>
      </c>
      <c r="U27" s="4">
        <v>1219.198</v>
      </c>
      <c r="V27" s="4">
        <v>1212.088</v>
      </c>
      <c r="W27" s="4">
        <v>1201.898</v>
      </c>
      <c r="X27" s="4">
        <v>1162.918</v>
      </c>
      <c r="Y27" s="8">
        <v>1075.188</v>
      </c>
    </row>
    <row r="28" spans="1:25" ht="15">
      <c r="A28" s="21">
        <v>19</v>
      </c>
      <c r="B28" s="17">
        <v>1043.868</v>
      </c>
      <c r="C28" s="4">
        <v>987.1980000000001</v>
      </c>
      <c r="D28" s="4">
        <v>911.528</v>
      </c>
      <c r="E28" s="4">
        <v>886.678</v>
      </c>
      <c r="F28" s="4">
        <v>918.518</v>
      </c>
      <c r="G28" s="4">
        <v>989.0980000000001</v>
      </c>
      <c r="H28" s="4">
        <v>955.8280000000001</v>
      </c>
      <c r="I28" s="4">
        <v>1035.618</v>
      </c>
      <c r="J28" s="4">
        <v>1104.798</v>
      </c>
      <c r="K28" s="4">
        <v>1187.458</v>
      </c>
      <c r="L28" s="4">
        <v>1195.788</v>
      </c>
      <c r="M28" s="4">
        <v>1191.018</v>
      </c>
      <c r="N28" s="4">
        <v>1182.768</v>
      </c>
      <c r="O28" s="4">
        <v>1181.238</v>
      </c>
      <c r="P28" s="4">
        <v>1185.118</v>
      </c>
      <c r="Q28" s="4">
        <v>1192.288</v>
      </c>
      <c r="R28" s="4">
        <v>1196.108</v>
      </c>
      <c r="S28" s="4">
        <v>1197.268</v>
      </c>
      <c r="T28" s="4">
        <v>1213.558</v>
      </c>
      <c r="U28" s="4">
        <v>1221.748</v>
      </c>
      <c r="V28" s="4">
        <v>1198.758</v>
      </c>
      <c r="W28" s="4">
        <v>1193.258</v>
      </c>
      <c r="X28" s="4">
        <v>1154.738</v>
      </c>
      <c r="Y28" s="8">
        <v>1070.698</v>
      </c>
    </row>
    <row r="29" spans="1:25" ht="15">
      <c r="A29" s="21">
        <v>20</v>
      </c>
      <c r="B29" s="17">
        <v>1031.458</v>
      </c>
      <c r="C29" s="4">
        <v>969.028</v>
      </c>
      <c r="D29" s="4">
        <v>945.3380000000001</v>
      </c>
      <c r="E29" s="4">
        <v>923.7180000000001</v>
      </c>
      <c r="F29" s="4">
        <v>978.418</v>
      </c>
      <c r="G29" s="4">
        <v>1020.408</v>
      </c>
      <c r="H29" s="4">
        <v>1115.418</v>
      </c>
      <c r="I29" s="4">
        <v>1279.6580000000001</v>
      </c>
      <c r="J29" s="4">
        <v>1334.098</v>
      </c>
      <c r="K29" s="4">
        <v>1341.1480000000001</v>
      </c>
      <c r="L29" s="4">
        <v>1347.218</v>
      </c>
      <c r="M29" s="4">
        <v>1334.9080000000001</v>
      </c>
      <c r="N29" s="4">
        <v>1332.698</v>
      </c>
      <c r="O29" s="4">
        <v>1333.488</v>
      </c>
      <c r="P29" s="4">
        <v>1331.028</v>
      </c>
      <c r="Q29" s="4">
        <v>1328.3880000000001</v>
      </c>
      <c r="R29" s="4">
        <v>1307.488</v>
      </c>
      <c r="S29" s="4">
        <v>1319.9080000000001</v>
      </c>
      <c r="T29" s="4">
        <v>1332.498</v>
      </c>
      <c r="U29" s="4">
        <v>1331.8980000000001</v>
      </c>
      <c r="V29" s="4">
        <v>1324.508</v>
      </c>
      <c r="W29" s="4">
        <v>1294.3780000000002</v>
      </c>
      <c r="X29" s="4">
        <v>1156.248</v>
      </c>
      <c r="Y29" s="8">
        <v>1054.488</v>
      </c>
    </row>
    <row r="30" spans="1:25" ht="15">
      <c r="A30" s="21">
        <v>21</v>
      </c>
      <c r="B30" s="17">
        <v>939.4780000000001</v>
      </c>
      <c r="C30" s="4">
        <v>877.9480000000001</v>
      </c>
      <c r="D30" s="4">
        <v>834.5880000000001</v>
      </c>
      <c r="E30" s="4">
        <v>838.3180000000001</v>
      </c>
      <c r="F30" s="4">
        <v>908.2280000000001</v>
      </c>
      <c r="G30" s="4">
        <v>793.268</v>
      </c>
      <c r="H30" s="4">
        <v>1087.528</v>
      </c>
      <c r="I30" s="4">
        <v>1130.838</v>
      </c>
      <c r="J30" s="4">
        <v>1170.138</v>
      </c>
      <c r="K30" s="4">
        <v>1200.078</v>
      </c>
      <c r="L30" s="4">
        <v>1221.418</v>
      </c>
      <c r="M30" s="4">
        <v>1187.408</v>
      </c>
      <c r="N30" s="4">
        <v>1176.338</v>
      </c>
      <c r="O30" s="4">
        <v>1184.978</v>
      </c>
      <c r="P30" s="4">
        <v>1180.998</v>
      </c>
      <c r="Q30" s="4">
        <v>1144.958</v>
      </c>
      <c r="R30" s="4">
        <v>1131.948</v>
      </c>
      <c r="S30" s="4">
        <v>1144.438</v>
      </c>
      <c r="T30" s="4">
        <v>1179.798</v>
      </c>
      <c r="U30" s="4">
        <v>1185.458</v>
      </c>
      <c r="V30" s="4">
        <v>1162.668</v>
      </c>
      <c r="W30" s="4">
        <v>1120.908</v>
      </c>
      <c r="X30" s="4">
        <v>1115.848</v>
      </c>
      <c r="Y30" s="8">
        <v>1048.088</v>
      </c>
    </row>
    <row r="31" spans="1:25" ht="15">
      <c r="A31" s="21">
        <v>22</v>
      </c>
      <c r="B31" s="17">
        <v>897.928</v>
      </c>
      <c r="C31" s="4">
        <v>864.628</v>
      </c>
      <c r="D31" s="4">
        <v>821.648</v>
      </c>
      <c r="E31" s="4">
        <v>813.248</v>
      </c>
      <c r="F31" s="4">
        <v>844.648</v>
      </c>
      <c r="G31" s="4">
        <v>849.308</v>
      </c>
      <c r="H31" s="4">
        <v>1037.588</v>
      </c>
      <c r="I31" s="4">
        <v>1122.9279999999999</v>
      </c>
      <c r="J31" s="4">
        <v>1128.448</v>
      </c>
      <c r="K31" s="4">
        <v>1147.948</v>
      </c>
      <c r="L31" s="4">
        <v>1163.638</v>
      </c>
      <c r="M31" s="4">
        <v>1139.948</v>
      </c>
      <c r="N31" s="4">
        <v>1140.148</v>
      </c>
      <c r="O31" s="4">
        <v>1133.748</v>
      </c>
      <c r="P31" s="4">
        <v>1125.158</v>
      </c>
      <c r="Q31" s="4">
        <v>1120.4279999999999</v>
      </c>
      <c r="R31" s="4">
        <v>1115.848</v>
      </c>
      <c r="S31" s="4">
        <v>1122.018</v>
      </c>
      <c r="T31" s="4">
        <v>1126.508</v>
      </c>
      <c r="U31" s="4">
        <v>1126.528</v>
      </c>
      <c r="V31" s="4">
        <v>1123.998</v>
      </c>
      <c r="W31" s="4">
        <v>1118.9279999999999</v>
      </c>
      <c r="X31" s="4">
        <v>1081.168</v>
      </c>
      <c r="Y31" s="8">
        <v>949.1880000000001</v>
      </c>
    </row>
    <row r="32" spans="1:25" ht="15">
      <c r="A32" s="21">
        <v>23</v>
      </c>
      <c r="B32" s="17">
        <v>932.268</v>
      </c>
      <c r="C32" s="4">
        <v>901.378</v>
      </c>
      <c r="D32" s="4">
        <v>842.428</v>
      </c>
      <c r="E32" s="4">
        <v>850.3280000000001</v>
      </c>
      <c r="F32" s="4">
        <v>854.7180000000001</v>
      </c>
      <c r="G32" s="4">
        <v>874.538</v>
      </c>
      <c r="H32" s="4">
        <v>908.488</v>
      </c>
      <c r="I32" s="4">
        <v>1000.028</v>
      </c>
      <c r="J32" s="4">
        <v>1071.508</v>
      </c>
      <c r="K32" s="4">
        <v>1079.578</v>
      </c>
      <c r="L32" s="4">
        <v>1080.268</v>
      </c>
      <c r="M32" s="4">
        <v>1079.408</v>
      </c>
      <c r="N32" s="4">
        <v>1078.898</v>
      </c>
      <c r="O32" s="4">
        <v>1074.588</v>
      </c>
      <c r="P32" s="4">
        <v>1070.788</v>
      </c>
      <c r="Q32" s="4">
        <v>1073.088</v>
      </c>
      <c r="R32" s="4">
        <v>1078.868</v>
      </c>
      <c r="S32" s="4">
        <v>1082.128</v>
      </c>
      <c r="T32" s="4">
        <v>1093.778</v>
      </c>
      <c r="U32" s="4">
        <v>1107.918</v>
      </c>
      <c r="V32" s="4">
        <v>1083.578</v>
      </c>
      <c r="W32" s="4">
        <v>1081.308</v>
      </c>
      <c r="X32" s="4">
        <v>1065.368</v>
      </c>
      <c r="Y32" s="8">
        <v>1020.008</v>
      </c>
    </row>
    <row r="33" spans="1:25" ht="15">
      <c r="A33" s="21">
        <v>24</v>
      </c>
      <c r="B33" s="17">
        <v>938.1080000000001</v>
      </c>
      <c r="C33" s="4">
        <v>877.1080000000001</v>
      </c>
      <c r="D33" s="4">
        <v>852.498</v>
      </c>
      <c r="E33" s="4">
        <v>843.5680000000001</v>
      </c>
      <c r="F33" s="4">
        <v>863.918</v>
      </c>
      <c r="G33" s="4">
        <v>911.1980000000001</v>
      </c>
      <c r="H33" s="4">
        <v>1040.328</v>
      </c>
      <c r="I33" s="4">
        <v>1052.098</v>
      </c>
      <c r="J33" s="4">
        <v>1073.308</v>
      </c>
      <c r="K33" s="4">
        <v>1093.738</v>
      </c>
      <c r="L33" s="4">
        <v>1125.388</v>
      </c>
      <c r="M33" s="4">
        <v>1099.528</v>
      </c>
      <c r="N33" s="4">
        <v>1088.908</v>
      </c>
      <c r="O33" s="4">
        <v>1093.208</v>
      </c>
      <c r="P33" s="4">
        <v>1068.188</v>
      </c>
      <c r="Q33" s="4">
        <v>1044.098</v>
      </c>
      <c r="R33" s="4">
        <v>1042.748</v>
      </c>
      <c r="S33" s="4">
        <v>1047.878</v>
      </c>
      <c r="T33" s="4">
        <v>1087.338</v>
      </c>
      <c r="U33" s="4">
        <v>1097.528</v>
      </c>
      <c r="V33" s="4">
        <v>1092.068</v>
      </c>
      <c r="W33" s="4">
        <v>1042.208</v>
      </c>
      <c r="X33" s="4">
        <v>1037.278</v>
      </c>
      <c r="Y33" s="8">
        <v>1014.0780000000001</v>
      </c>
    </row>
    <row r="34" spans="1:25" ht="15">
      <c r="A34" s="21">
        <v>25</v>
      </c>
      <c r="B34" s="17">
        <v>902.378</v>
      </c>
      <c r="C34" s="4">
        <v>864.998</v>
      </c>
      <c r="D34" s="4">
        <v>840.178</v>
      </c>
      <c r="E34" s="4">
        <v>831.5780000000001</v>
      </c>
      <c r="F34" s="4">
        <v>837.868</v>
      </c>
      <c r="G34" s="4">
        <v>866.138</v>
      </c>
      <c r="H34" s="4">
        <v>913.768</v>
      </c>
      <c r="I34" s="4">
        <v>1013.878</v>
      </c>
      <c r="J34" s="4">
        <v>1070.358</v>
      </c>
      <c r="K34" s="4">
        <v>1074.078</v>
      </c>
      <c r="L34" s="4">
        <v>1072.438</v>
      </c>
      <c r="M34" s="4">
        <v>1071.1779999999999</v>
      </c>
      <c r="N34" s="4">
        <v>1070.688</v>
      </c>
      <c r="O34" s="4">
        <v>1062.338</v>
      </c>
      <c r="P34" s="4">
        <v>1058.4279999999999</v>
      </c>
      <c r="Q34" s="4">
        <v>1066.388</v>
      </c>
      <c r="R34" s="4">
        <v>1071.518</v>
      </c>
      <c r="S34" s="4">
        <v>1073.378</v>
      </c>
      <c r="T34" s="4">
        <v>1078.338</v>
      </c>
      <c r="U34" s="4">
        <v>1078.4279999999999</v>
      </c>
      <c r="V34" s="4">
        <v>1072.908</v>
      </c>
      <c r="W34" s="4">
        <v>1068.6779999999999</v>
      </c>
      <c r="X34" s="4">
        <v>1053.828</v>
      </c>
      <c r="Y34" s="8">
        <v>967.5880000000001</v>
      </c>
    </row>
    <row r="35" spans="1:25" ht="15">
      <c r="A35" s="21">
        <v>26</v>
      </c>
      <c r="B35" s="17">
        <v>921.5780000000001</v>
      </c>
      <c r="C35" s="4">
        <v>861.918</v>
      </c>
      <c r="D35" s="4">
        <v>827.498</v>
      </c>
      <c r="E35" s="4">
        <v>783.758</v>
      </c>
      <c r="F35" s="4">
        <v>804.518</v>
      </c>
      <c r="G35" s="4">
        <v>810.498</v>
      </c>
      <c r="H35" s="4">
        <v>221.318</v>
      </c>
      <c r="I35" s="4">
        <v>902.9580000000001</v>
      </c>
      <c r="J35" s="4">
        <v>1017.738</v>
      </c>
      <c r="K35" s="4">
        <v>1061.958</v>
      </c>
      <c r="L35" s="4">
        <v>1061.638</v>
      </c>
      <c r="M35" s="4">
        <v>1055.838</v>
      </c>
      <c r="N35" s="4">
        <v>1052.638</v>
      </c>
      <c r="O35" s="4">
        <v>1049.868</v>
      </c>
      <c r="P35" s="4">
        <v>1050.258</v>
      </c>
      <c r="Q35" s="4">
        <v>1057.098</v>
      </c>
      <c r="R35" s="4">
        <v>1062.548</v>
      </c>
      <c r="S35" s="4">
        <v>1065.818</v>
      </c>
      <c r="T35" s="4">
        <v>1074.858</v>
      </c>
      <c r="U35" s="4">
        <v>1105.628</v>
      </c>
      <c r="V35" s="4">
        <v>1067.318</v>
      </c>
      <c r="W35" s="4">
        <v>1064.058</v>
      </c>
      <c r="X35" s="4">
        <v>1046.158</v>
      </c>
      <c r="Y35" s="8">
        <v>985.658</v>
      </c>
    </row>
    <row r="36" spans="1:25" ht="15">
      <c r="A36" s="21">
        <v>27</v>
      </c>
      <c r="B36" s="17">
        <v>908.618</v>
      </c>
      <c r="C36" s="4">
        <v>849.048</v>
      </c>
      <c r="D36" s="4">
        <v>804.028</v>
      </c>
      <c r="E36" s="4">
        <v>783.538</v>
      </c>
      <c r="F36" s="4">
        <v>813.9680000000001</v>
      </c>
      <c r="G36" s="4">
        <v>354.068</v>
      </c>
      <c r="H36" s="4">
        <v>1035.948</v>
      </c>
      <c r="I36" s="4">
        <v>1105.628</v>
      </c>
      <c r="J36" s="4">
        <v>1108.188</v>
      </c>
      <c r="K36" s="4">
        <v>1113.588</v>
      </c>
      <c r="L36" s="4">
        <v>1118.488</v>
      </c>
      <c r="M36" s="4">
        <v>1108.398</v>
      </c>
      <c r="N36" s="4">
        <v>1108.938</v>
      </c>
      <c r="O36" s="4">
        <v>1108.498</v>
      </c>
      <c r="P36" s="4">
        <v>1107.598</v>
      </c>
      <c r="Q36" s="4">
        <v>1103.818</v>
      </c>
      <c r="R36" s="4">
        <v>1100.6779999999999</v>
      </c>
      <c r="S36" s="4">
        <v>1105.068</v>
      </c>
      <c r="T36" s="4">
        <v>1108.218</v>
      </c>
      <c r="U36" s="4">
        <v>1107.728</v>
      </c>
      <c r="V36" s="4">
        <v>1104.538</v>
      </c>
      <c r="W36" s="4">
        <v>1102.868</v>
      </c>
      <c r="X36" s="4">
        <v>1062.838</v>
      </c>
      <c r="Y36" s="8">
        <v>960.018</v>
      </c>
    </row>
    <row r="37" spans="1:25" ht="15">
      <c r="A37" s="21">
        <v>28</v>
      </c>
      <c r="B37" s="17">
        <v>876.3580000000001</v>
      </c>
      <c r="C37" s="4">
        <v>808.9780000000001</v>
      </c>
      <c r="D37" s="4">
        <v>740.638</v>
      </c>
      <c r="E37" s="4">
        <v>781.4580000000001</v>
      </c>
      <c r="F37" s="4">
        <v>807.518</v>
      </c>
      <c r="G37" s="4">
        <v>845.648</v>
      </c>
      <c r="H37" s="4">
        <v>998.758</v>
      </c>
      <c r="I37" s="4">
        <v>1090.828</v>
      </c>
      <c r="J37" s="4">
        <v>1095.328</v>
      </c>
      <c r="K37" s="4">
        <v>1105.458</v>
      </c>
      <c r="L37" s="4">
        <v>1100.608</v>
      </c>
      <c r="M37" s="4">
        <v>1093.488</v>
      </c>
      <c r="N37" s="4">
        <v>1093.938</v>
      </c>
      <c r="O37" s="4">
        <v>1093.438</v>
      </c>
      <c r="P37" s="4">
        <v>1092.878</v>
      </c>
      <c r="Q37" s="4">
        <v>1090.238</v>
      </c>
      <c r="R37" s="4">
        <v>1090.018</v>
      </c>
      <c r="S37" s="4">
        <v>1090.438</v>
      </c>
      <c r="T37" s="4">
        <v>1093.818</v>
      </c>
      <c r="U37" s="4">
        <v>1092.688</v>
      </c>
      <c r="V37" s="4">
        <v>1089.758</v>
      </c>
      <c r="W37" s="4">
        <v>1078.608</v>
      </c>
      <c r="X37" s="4">
        <v>1049.878</v>
      </c>
      <c r="Y37" s="8">
        <v>928.5880000000001</v>
      </c>
    </row>
    <row r="38" spans="1:25" ht="15">
      <c r="A38" s="21">
        <v>29</v>
      </c>
      <c r="B38" s="17">
        <v>867.368</v>
      </c>
      <c r="C38" s="4">
        <v>793.898</v>
      </c>
      <c r="D38" s="4">
        <v>734.9480000000001</v>
      </c>
      <c r="E38" s="4">
        <v>768.3280000000001</v>
      </c>
      <c r="F38" s="4">
        <v>794.538</v>
      </c>
      <c r="G38" s="4">
        <v>841.9780000000001</v>
      </c>
      <c r="H38" s="4">
        <v>991.6080000000001</v>
      </c>
      <c r="I38" s="4">
        <v>1100.478</v>
      </c>
      <c r="J38" s="4">
        <v>1110.858</v>
      </c>
      <c r="K38" s="4">
        <v>1120.168</v>
      </c>
      <c r="L38" s="4">
        <v>1127.718</v>
      </c>
      <c r="M38" s="4">
        <v>1110.378</v>
      </c>
      <c r="N38" s="4">
        <v>1107.148</v>
      </c>
      <c r="O38" s="4">
        <v>1104.398</v>
      </c>
      <c r="P38" s="4">
        <v>1104.6779999999999</v>
      </c>
      <c r="Q38" s="4">
        <v>1101.628</v>
      </c>
      <c r="R38" s="4">
        <v>1101.228</v>
      </c>
      <c r="S38" s="4">
        <v>1101.778</v>
      </c>
      <c r="T38" s="4">
        <v>1109.118</v>
      </c>
      <c r="U38" s="4">
        <v>1107.068</v>
      </c>
      <c r="V38" s="4">
        <v>1101.398</v>
      </c>
      <c r="W38" s="4">
        <v>1097.448</v>
      </c>
      <c r="X38" s="4">
        <v>1052.398</v>
      </c>
      <c r="Y38" s="8">
        <v>933.2280000000001</v>
      </c>
    </row>
    <row r="40" ht="15.75" thickBot="1">
      <c r="A40" s="3"/>
    </row>
    <row r="41" spans="1:25" ht="15">
      <c r="A41" s="117" t="s">
        <v>0</v>
      </c>
      <c r="B41" s="103" t="s">
        <v>35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5"/>
    </row>
    <row r="42" spans="1:25" ht="15.75" thickBot="1">
      <c r="A42" s="118"/>
      <c r="B42" s="15" t="s">
        <v>1</v>
      </c>
      <c r="C42" s="13" t="s">
        <v>2</v>
      </c>
      <c r="D42" s="13" t="s">
        <v>3</v>
      </c>
      <c r="E42" s="13" t="s">
        <v>4</v>
      </c>
      <c r="F42" s="13" t="s">
        <v>5</v>
      </c>
      <c r="G42" s="13" t="s">
        <v>6</v>
      </c>
      <c r="H42" s="13" t="s">
        <v>7</v>
      </c>
      <c r="I42" s="13" t="s">
        <v>8</v>
      </c>
      <c r="J42" s="13" t="s">
        <v>9</v>
      </c>
      <c r="K42" s="13" t="s">
        <v>10</v>
      </c>
      <c r="L42" s="13" t="s">
        <v>11</v>
      </c>
      <c r="M42" s="13" t="s">
        <v>12</v>
      </c>
      <c r="N42" s="13" t="s">
        <v>13</v>
      </c>
      <c r="O42" s="13" t="s">
        <v>14</v>
      </c>
      <c r="P42" s="13" t="s">
        <v>15</v>
      </c>
      <c r="Q42" s="13" t="s">
        <v>16</v>
      </c>
      <c r="R42" s="13" t="s">
        <v>17</v>
      </c>
      <c r="S42" s="13" t="s">
        <v>18</v>
      </c>
      <c r="T42" s="13" t="s">
        <v>19</v>
      </c>
      <c r="U42" s="13" t="s">
        <v>20</v>
      </c>
      <c r="V42" s="13" t="s">
        <v>21</v>
      </c>
      <c r="W42" s="13" t="s">
        <v>22</v>
      </c>
      <c r="X42" s="13" t="s">
        <v>23</v>
      </c>
      <c r="Y42" s="14" t="s">
        <v>24</v>
      </c>
    </row>
    <row r="43" spans="1:25" ht="15">
      <c r="A43" s="20">
        <v>1</v>
      </c>
      <c r="B43" s="16">
        <v>1000.8380000000001</v>
      </c>
      <c r="C43" s="11">
        <v>927.388</v>
      </c>
      <c r="D43" s="11">
        <v>893.148</v>
      </c>
      <c r="E43" s="11">
        <v>900.158</v>
      </c>
      <c r="F43" s="11">
        <v>942.398</v>
      </c>
      <c r="G43" s="11">
        <v>996.378</v>
      </c>
      <c r="H43" s="11">
        <v>1102.1879999999999</v>
      </c>
      <c r="I43" s="11">
        <v>1214.978</v>
      </c>
      <c r="J43" s="11">
        <v>1271.628</v>
      </c>
      <c r="K43" s="11">
        <v>1312.268</v>
      </c>
      <c r="L43" s="11">
        <v>1365.378</v>
      </c>
      <c r="M43" s="11">
        <v>1319.058</v>
      </c>
      <c r="N43" s="11">
        <v>1316.558</v>
      </c>
      <c r="O43" s="11">
        <v>1325.748</v>
      </c>
      <c r="P43" s="11">
        <v>1289.548</v>
      </c>
      <c r="Q43" s="11">
        <v>1244.138</v>
      </c>
      <c r="R43" s="11">
        <v>1217.808</v>
      </c>
      <c r="S43" s="11">
        <v>1248.238</v>
      </c>
      <c r="T43" s="11">
        <v>1251.438</v>
      </c>
      <c r="U43" s="11">
        <v>1234.898</v>
      </c>
      <c r="V43" s="11">
        <v>1205.6779999999999</v>
      </c>
      <c r="W43" s="11">
        <v>1190.608</v>
      </c>
      <c r="X43" s="11">
        <v>1149.948</v>
      </c>
      <c r="Y43" s="12">
        <v>1077.318</v>
      </c>
    </row>
    <row r="44" spans="1:25" ht="15">
      <c r="A44" s="21">
        <v>2</v>
      </c>
      <c r="B44" s="17">
        <v>1014.3380000000001</v>
      </c>
      <c r="C44" s="4">
        <v>953.038</v>
      </c>
      <c r="D44" s="4">
        <v>914.8480000000001</v>
      </c>
      <c r="E44" s="4">
        <v>907.308</v>
      </c>
      <c r="F44" s="4">
        <v>946.758</v>
      </c>
      <c r="G44" s="4">
        <v>1000.378</v>
      </c>
      <c r="H44" s="4">
        <v>1121.628</v>
      </c>
      <c r="I44" s="4">
        <v>1222.888</v>
      </c>
      <c r="J44" s="4">
        <v>1260.518</v>
      </c>
      <c r="K44" s="4">
        <v>1334.928</v>
      </c>
      <c r="L44" s="4">
        <v>1398.428</v>
      </c>
      <c r="M44" s="4">
        <v>1322.938</v>
      </c>
      <c r="N44" s="4">
        <v>1317.428</v>
      </c>
      <c r="O44" s="4">
        <v>1313.498</v>
      </c>
      <c r="P44" s="4">
        <v>1276.448</v>
      </c>
      <c r="Q44" s="4">
        <v>1240.328</v>
      </c>
      <c r="R44" s="4">
        <v>1225.078</v>
      </c>
      <c r="S44" s="4">
        <v>1241.738</v>
      </c>
      <c r="T44" s="4">
        <v>1257.438</v>
      </c>
      <c r="U44" s="4">
        <v>1271.228</v>
      </c>
      <c r="V44" s="4">
        <v>1251.718</v>
      </c>
      <c r="W44" s="4">
        <v>1212.598</v>
      </c>
      <c r="X44" s="4">
        <v>1157.408</v>
      </c>
      <c r="Y44" s="8">
        <v>1030.758</v>
      </c>
    </row>
    <row r="45" spans="1:25" ht="15">
      <c r="A45" s="21">
        <v>3</v>
      </c>
      <c r="B45" s="17">
        <v>1041.388</v>
      </c>
      <c r="C45" s="4">
        <v>1008.008</v>
      </c>
      <c r="D45" s="4">
        <v>943.158</v>
      </c>
      <c r="E45" s="4">
        <v>969.8480000000001</v>
      </c>
      <c r="F45" s="4">
        <v>987.4480000000001</v>
      </c>
      <c r="G45" s="4">
        <v>1044.058</v>
      </c>
      <c r="H45" s="4">
        <v>1119.608</v>
      </c>
      <c r="I45" s="4">
        <v>1286.958</v>
      </c>
      <c r="J45" s="4">
        <v>1375.4080000000001</v>
      </c>
      <c r="K45" s="4">
        <v>1412.858</v>
      </c>
      <c r="L45" s="4">
        <v>1495.258</v>
      </c>
      <c r="M45" s="4">
        <v>1408.478</v>
      </c>
      <c r="N45" s="4">
        <v>1384.498</v>
      </c>
      <c r="O45" s="4">
        <v>1381.1480000000001</v>
      </c>
      <c r="P45" s="4">
        <v>1370.488</v>
      </c>
      <c r="Q45" s="4">
        <v>1351.8880000000001</v>
      </c>
      <c r="R45" s="4">
        <v>1331.068</v>
      </c>
      <c r="S45" s="4">
        <v>1372.608</v>
      </c>
      <c r="T45" s="4">
        <v>1367.678</v>
      </c>
      <c r="U45" s="4">
        <v>1357.128</v>
      </c>
      <c r="V45" s="4">
        <v>1341.558</v>
      </c>
      <c r="W45" s="4">
        <v>1322.248</v>
      </c>
      <c r="X45" s="4">
        <v>1201.368</v>
      </c>
      <c r="Y45" s="8">
        <v>1082.238</v>
      </c>
    </row>
    <row r="46" spans="1:25" ht="15">
      <c r="A46" s="21">
        <v>4</v>
      </c>
      <c r="B46" s="17">
        <v>1129.968</v>
      </c>
      <c r="C46" s="4">
        <v>1103.788</v>
      </c>
      <c r="D46" s="4">
        <v>1078.038</v>
      </c>
      <c r="E46" s="4">
        <v>1072.448</v>
      </c>
      <c r="F46" s="4">
        <v>1086.018</v>
      </c>
      <c r="G46" s="4">
        <v>1116.828</v>
      </c>
      <c r="H46" s="4">
        <v>1132.808</v>
      </c>
      <c r="I46" s="4">
        <v>1202.298</v>
      </c>
      <c r="J46" s="4">
        <v>1265.528</v>
      </c>
      <c r="K46" s="4">
        <v>1376.058</v>
      </c>
      <c r="L46" s="4">
        <v>1395.6580000000001</v>
      </c>
      <c r="M46" s="4">
        <v>1387.248</v>
      </c>
      <c r="N46" s="4">
        <v>1351.808</v>
      </c>
      <c r="O46" s="4">
        <v>1298.4180000000001</v>
      </c>
      <c r="P46" s="4">
        <v>1248.988</v>
      </c>
      <c r="Q46" s="4">
        <v>1246.588</v>
      </c>
      <c r="R46" s="4">
        <v>1263.3980000000001</v>
      </c>
      <c r="S46" s="4">
        <v>1276.238</v>
      </c>
      <c r="T46" s="4">
        <v>1360.358</v>
      </c>
      <c r="U46" s="4">
        <v>1332.038</v>
      </c>
      <c r="V46" s="4">
        <v>1266.1380000000001</v>
      </c>
      <c r="W46" s="4">
        <v>1209.418</v>
      </c>
      <c r="X46" s="4">
        <v>1195.6879999999999</v>
      </c>
      <c r="Y46" s="8">
        <v>1167.858</v>
      </c>
    </row>
    <row r="47" spans="1:25" ht="15">
      <c r="A47" s="21">
        <v>5</v>
      </c>
      <c r="B47" s="17">
        <v>1008.868</v>
      </c>
      <c r="C47" s="4">
        <v>943.7080000000001</v>
      </c>
      <c r="D47" s="4">
        <v>897.158</v>
      </c>
      <c r="E47" s="4">
        <v>885.438</v>
      </c>
      <c r="F47" s="4">
        <v>908.028</v>
      </c>
      <c r="G47" s="4">
        <v>966.738</v>
      </c>
      <c r="H47" s="4">
        <v>929.928</v>
      </c>
      <c r="I47" s="4">
        <v>985.9580000000001</v>
      </c>
      <c r="J47" s="4">
        <v>1080.9379999999999</v>
      </c>
      <c r="K47" s="4">
        <v>1139.508</v>
      </c>
      <c r="L47" s="4">
        <v>1142.018</v>
      </c>
      <c r="M47" s="4">
        <v>1142.528</v>
      </c>
      <c r="N47" s="4">
        <v>1140.468</v>
      </c>
      <c r="O47" s="4">
        <v>1140.268</v>
      </c>
      <c r="P47" s="4">
        <v>1141.088</v>
      </c>
      <c r="Q47" s="4">
        <v>1142.418</v>
      </c>
      <c r="R47" s="4">
        <v>1149.108</v>
      </c>
      <c r="S47" s="4">
        <v>1159.908</v>
      </c>
      <c r="T47" s="4">
        <v>1188.388</v>
      </c>
      <c r="U47" s="4">
        <v>1176.6879999999999</v>
      </c>
      <c r="V47" s="4">
        <v>1150.978</v>
      </c>
      <c r="W47" s="4">
        <v>1141.458</v>
      </c>
      <c r="X47" s="4">
        <v>1137.338</v>
      </c>
      <c r="Y47" s="8">
        <v>1098.818</v>
      </c>
    </row>
    <row r="48" spans="1:25" ht="15">
      <c r="A48" s="21">
        <v>6</v>
      </c>
      <c r="B48" s="17">
        <v>1020.4580000000001</v>
      </c>
      <c r="C48" s="4">
        <v>944.308</v>
      </c>
      <c r="D48" s="4">
        <v>896.568</v>
      </c>
      <c r="E48" s="4">
        <v>881.8380000000001</v>
      </c>
      <c r="F48" s="4">
        <v>931.308</v>
      </c>
      <c r="G48" s="4">
        <v>986.128</v>
      </c>
      <c r="H48" s="4">
        <v>1080.308</v>
      </c>
      <c r="I48" s="4">
        <v>1235.4379999999999</v>
      </c>
      <c r="J48" s="4">
        <v>1301.258</v>
      </c>
      <c r="K48" s="4">
        <v>1376.118</v>
      </c>
      <c r="L48" s="4">
        <v>1392.378</v>
      </c>
      <c r="M48" s="4">
        <v>1358.1380000000001</v>
      </c>
      <c r="N48" s="4">
        <v>1353.338</v>
      </c>
      <c r="O48" s="4">
        <v>1348.818</v>
      </c>
      <c r="P48" s="4">
        <v>1340.268</v>
      </c>
      <c r="Q48" s="4">
        <v>1281.8880000000001</v>
      </c>
      <c r="R48" s="4">
        <v>1245.498</v>
      </c>
      <c r="S48" s="4">
        <v>1248.968</v>
      </c>
      <c r="T48" s="4">
        <v>1256.968</v>
      </c>
      <c r="U48" s="4">
        <v>1269.438</v>
      </c>
      <c r="V48" s="4">
        <v>1243.398</v>
      </c>
      <c r="W48" s="4">
        <v>1202.698</v>
      </c>
      <c r="X48" s="4">
        <v>1132.158</v>
      </c>
      <c r="Y48" s="8">
        <v>1037.668</v>
      </c>
    </row>
    <row r="49" spans="1:25" ht="15">
      <c r="A49" s="21">
        <v>7</v>
      </c>
      <c r="B49" s="17">
        <v>1013.868</v>
      </c>
      <c r="C49" s="4">
        <v>944.9680000000001</v>
      </c>
      <c r="D49" s="4">
        <v>912.048</v>
      </c>
      <c r="E49" s="4">
        <v>915.508</v>
      </c>
      <c r="F49" s="4">
        <v>998.3480000000001</v>
      </c>
      <c r="G49" s="4">
        <v>1045.978</v>
      </c>
      <c r="H49" s="4">
        <v>1105.728</v>
      </c>
      <c r="I49" s="4">
        <v>1224.718</v>
      </c>
      <c r="J49" s="4">
        <v>1286.378</v>
      </c>
      <c r="K49" s="4">
        <v>1353.818</v>
      </c>
      <c r="L49" s="4">
        <v>1385.4180000000001</v>
      </c>
      <c r="M49" s="4">
        <v>1347.378</v>
      </c>
      <c r="N49" s="4">
        <v>1342.1580000000001</v>
      </c>
      <c r="O49" s="4">
        <v>1340.098</v>
      </c>
      <c r="P49" s="4">
        <v>1330.588</v>
      </c>
      <c r="Q49" s="4">
        <v>1307.178</v>
      </c>
      <c r="R49" s="4">
        <v>1240.018</v>
      </c>
      <c r="S49" s="4">
        <v>1246.978</v>
      </c>
      <c r="T49" s="4">
        <v>1261.078</v>
      </c>
      <c r="U49" s="4">
        <v>1271.1480000000001</v>
      </c>
      <c r="V49" s="4">
        <v>1246.738</v>
      </c>
      <c r="W49" s="4">
        <v>1226.128</v>
      </c>
      <c r="X49" s="4">
        <v>1142.648</v>
      </c>
      <c r="Y49" s="8">
        <v>1040.598</v>
      </c>
    </row>
    <row r="50" spans="1:25" ht="15">
      <c r="A50" s="21">
        <v>8</v>
      </c>
      <c r="B50" s="17">
        <v>964.788</v>
      </c>
      <c r="C50" s="4">
        <v>937.248</v>
      </c>
      <c r="D50" s="4">
        <v>901.308</v>
      </c>
      <c r="E50" s="4">
        <v>903.158</v>
      </c>
      <c r="F50" s="4">
        <v>958.0880000000001</v>
      </c>
      <c r="G50" s="4">
        <v>971.398</v>
      </c>
      <c r="H50" s="4">
        <v>1115.698</v>
      </c>
      <c r="I50" s="4">
        <v>1236.468</v>
      </c>
      <c r="J50" s="4">
        <v>1259.288</v>
      </c>
      <c r="K50" s="4">
        <v>1298.128</v>
      </c>
      <c r="L50" s="4">
        <v>1355.238</v>
      </c>
      <c r="M50" s="4">
        <v>1284.558</v>
      </c>
      <c r="N50" s="4">
        <v>1289.078</v>
      </c>
      <c r="O50" s="4">
        <v>1260.1480000000001</v>
      </c>
      <c r="P50" s="4">
        <v>1251.368</v>
      </c>
      <c r="Q50" s="4">
        <v>1244.9279999999999</v>
      </c>
      <c r="R50" s="4">
        <v>1237.618</v>
      </c>
      <c r="S50" s="4">
        <v>1238.858</v>
      </c>
      <c r="T50" s="4">
        <v>1241.538</v>
      </c>
      <c r="U50" s="4">
        <v>1238.238</v>
      </c>
      <c r="V50" s="4">
        <v>1235.888</v>
      </c>
      <c r="W50" s="4">
        <v>1232.418</v>
      </c>
      <c r="X50" s="4">
        <v>1163.168</v>
      </c>
      <c r="Y50" s="8">
        <v>1016.0780000000001</v>
      </c>
    </row>
    <row r="51" spans="1:25" ht="15">
      <c r="A51" s="21">
        <v>9</v>
      </c>
      <c r="B51" s="17">
        <v>930.998</v>
      </c>
      <c r="C51" s="4">
        <v>901.2180000000001</v>
      </c>
      <c r="D51" s="4">
        <v>884.8280000000001</v>
      </c>
      <c r="E51" s="4">
        <v>883.3580000000001</v>
      </c>
      <c r="F51" s="4">
        <v>899.938</v>
      </c>
      <c r="G51" s="4">
        <v>992.9580000000001</v>
      </c>
      <c r="H51" s="4">
        <v>1130.628</v>
      </c>
      <c r="I51" s="4">
        <v>1200.278</v>
      </c>
      <c r="J51" s="4">
        <v>1242.088</v>
      </c>
      <c r="K51" s="4">
        <v>1290.978</v>
      </c>
      <c r="L51" s="4">
        <v>1326.798</v>
      </c>
      <c r="M51" s="4">
        <v>1269.078</v>
      </c>
      <c r="N51" s="4">
        <v>1266.248</v>
      </c>
      <c r="O51" s="4">
        <v>1257.528</v>
      </c>
      <c r="P51" s="4">
        <v>1230.658</v>
      </c>
      <c r="Q51" s="4">
        <v>1213.128</v>
      </c>
      <c r="R51" s="4">
        <v>1205.088</v>
      </c>
      <c r="S51" s="4">
        <v>1209.458</v>
      </c>
      <c r="T51" s="4">
        <v>1217.568</v>
      </c>
      <c r="U51" s="4">
        <v>1213.4279999999999</v>
      </c>
      <c r="V51" s="4">
        <v>1200.748</v>
      </c>
      <c r="W51" s="4">
        <v>1182.078</v>
      </c>
      <c r="X51" s="4">
        <v>1142.788</v>
      </c>
      <c r="Y51" s="8">
        <v>1031.748</v>
      </c>
    </row>
    <row r="52" spans="1:25" ht="15">
      <c r="A52" s="21">
        <v>10</v>
      </c>
      <c r="B52" s="17">
        <v>991.888</v>
      </c>
      <c r="C52" s="4">
        <v>933.798</v>
      </c>
      <c r="D52" s="4">
        <v>891.178</v>
      </c>
      <c r="E52" s="4">
        <v>887.0780000000001</v>
      </c>
      <c r="F52" s="4">
        <v>914.018</v>
      </c>
      <c r="G52" s="4">
        <v>1052.578</v>
      </c>
      <c r="H52" s="4">
        <v>1151.668</v>
      </c>
      <c r="I52" s="4">
        <v>1228.1779999999999</v>
      </c>
      <c r="J52" s="4">
        <v>1389.838</v>
      </c>
      <c r="K52" s="4">
        <v>1441.518</v>
      </c>
      <c r="L52" s="4">
        <v>1447.538</v>
      </c>
      <c r="M52" s="4">
        <v>1416.828</v>
      </c>
      <c r="N52" s="4">
        <v>1418.548</v>
      </c>
      <c r="O52" s="4">
        <v>1406.238</v>
      </c>
      <c r="P52" s="4">
        <v>1394.618</v>
      </c>
      <c r="Q52" s="4">
        <v>1329.568</v>
      </c>
      <c r="R52" s="4">
        <v>1312.968</v>
      </c>
      <c r="S52" s="4">
        <v>1235.088</v>
      </c>
      <c r="T52" s="4">
        <v>1247.278</v>
      </c>
      <c r="U52" s="4">
        <v>1245.278</v>
      </c>
      <c r="V52" s="4">
        <v>1229.318</v>
      </c>
      <c r="W52" s="4">
        <v>1223.538</v>
      </c>
      <c r="X52" s="4">
        <v>1164.838</v>
      </c>
      <c r="Y52" s="8">
        <v>1040.568</v>
      </c>
    </row>
    <row r="53" spans="1:25" ht="15">
      <c r="A53" s="21">
        <v>11</v>
      </c>
      <c r="B53" s="17">
        <v>1023.158</v>
      </c>
      <c r="C53" s="4">
        <v>988.7180000000001</v>
      </c>
      <c r="D53" s="4">
        <v>941.808</v>
      </c>
      <c r="E53" s="4">
        <v>928.4680000000001</v>
      </c>
      <c r="F53" s="4">
        <v>1002.8580000000001</v>
      </c>
      <c r="G53" s="4">
        <v>1063.528</v>
      </c>
      <c r="H53" s="4">
        <v>1091.698</v>
      </c>
      <c r="I53" s="4">
        <v>1166.4279999999999</v>
      </c>
      <c r="J53" s="4">
        <v>1214.138</v>
      </c>
      <c r="K53" s="4">
        <v>1221.738</v>
      </c>
      <c r="L53" s="4">
        <v>1225.708</v>
      </c>
      <c r="M53" s="4">
        <v>1216.518</v>
      </c>
      <c r="N53" s="4">
        <v>1214.378</v>
      </c>
      <c r="O53" s="4">
        <v>1213.848</v>
      </c>
      <c r="P53" s="4">
        <v>1213.978</v>
      </c>
      <c r="Q53" s="4">
        <v>1212.838</v>
      </c>
      <c r="R53" s="4">
        <v>1215.118</v>
      </c>
      <c r="S53" s="4">
        <v>1217.388</v>
      </c>
      <c r="T53" s="4">
        <v>1231.078</v>
      </c>
      <c r="U53" s="4">
        <v>1220.558</v>
      </c>
      <c r="V53" s="4">
        <v>1214.968</v>
      </c>
      <c r="W53" s="4">
        <v>1212.078</v>
      </c>
      <c r="X53" s="4">
        <v>1172.948</v>
      </c>
      <c r="Y53" s="8">
        <v>1077.028</v>
      </c>
    </row>
    <row r="54" spans="1:25" ht="15">
      <c r="A54" s="21">
        <v>12</v>
      </c>
      <c r="B54" s="17">
        <v>1033.068</v>
      </c>
      <c r="C54" s="4">
        <v>985.538</v>
      </c>
      <c r="D54" s="4">
        <v>937.0880000000001</v>
      </c>
      <c r="E54" s="4">
        <v>927.818</v>
      </c>
      <c r="F54" s="4">
        <v>926.308</v>
      </c>
      <c r="G54" s="4">
        <v>994.638</v>
      </c>
      <c r="H54" s="4">
        <v>1044.058</v>
      </c>
      <c r="I54" s="4">
        <v>1085.868</v>
      </c>
      <c r="J54" s="4">
        <v>1107.808</v>
      </c>
      <c r="K54" s="4">
        <v>1174.378</v>
      </c>
      <c r="L54" s="4">
        <v>1178.4379999999999</v>
      </c>
      <c r="M54" s="4">
        <v>1178.348</v>
      </c>
      <c r="N54" s="4">
        <v>1177.848</v>
      </c>
      <c r="O54" s="4">
        <v>1178.018</v>
      </c>
      <c r="P54" s="4">
        <v>1177.978</v>
      </c>
      <c r="Q54" s="4">
        <v>1178.018</v>
      </c>
      <c r="R54" s="4">
        <v>1179.208</v>
      </c>
      <c r="S54" s="4">
        <v>1185.058</v>
      </c>
      <c r="T54" s="4">
        <v>1196.558</v>
      </c>
      <c r="U54" s="4">
        <v>1197.518</v>
      </c>
      <c r="V54" s="4">
        <v>1182.228</v>
      </c>
      <c r="W54" s="4">
        <v>1177.618</v>
      </c>
      <c r="X54" s="4">
        <v>1159.388</v>
      </c>
      <c r="Y54" s="8">
        <v>1064.898</v>
      </c>
    </row>
    <row r="55" spans="1:25" ht="15">
      <c r="A55" s="21">
        <v>13</v>
      </c>
      <c r="B55" s="17">
        <v>1027.058</v>
      </c>
      <c r="C55" s="4">
        <v>957.938</v>
      </c>
      <c r="D55" s="4">
        <v>930.3380000000001</v>
      </c>
      <c r="E55" s="4">
        <v>911.008</v>
      </c>
      <c r="F55" s="4">
        <v>981.1980000000001</v>
      </c>
      <c r="G55" s="4">
        <v>1059.858</v>
      </c>
      <c r="H55" s="4">
        <v>1179.168</v>
      </c>
      <c r="I55" s="4">
        <v>1250.578</v>
      </c>
      <c r="J55" s="4">
        <v>1284.818</v>
      </c>
      <c r="K55" s="4">
        <v>1309.6480000000001</v>
      </c>
      <c r="L55" s="4">
        <v>1313.958</v>
      </c>
      <c r="M55" s="4">
        <v>1288.688</v>
      </c>
      <c r="N55" s="4">
        <v>1280.618</v>
      </c>
      <c r="O55" s="4">
        <v>1275.278</v>
      </c>
      <c r="P55" s="4">
        <v>1269.4180000000001</v>
      </c>
      <c r="Q55" s="4">
        <v>1252.698</v>
      </c>
      <c r="R55" s="4">
        <v>1234.718</v>
      </c>
      <c r="S55" s="4">
        <v>1243.758</v>
      </c>
      <c r="T55" s="4">
        <v>1256.6480000000001</v>
      </c>
      <c r="U55" s="4">
        <v>1253.048</v>
      </c>
      <c r="V55" s="4">
        <v>1230.798</v>
      </c>
      <c r="W55" s="4">
        <v>1216.348</v>
      </c>
      <c r="X55" s="4">
        <v>1178.288</v>
      </c>
      <c r="Y55" s="8">
        <v>1047.268</v>
      </c>
    </row>
    <row r="56" spans="1:25" ht="15">
      <c r="A56" s="21">
        <v>14</v>
      </c>
      <c r="B56" s="17">
        <v>960.1080000000001</v>
      </c>
      <c r="C56" s="4">
        <v>904.988</v>
      </c>
      <c r="D56" s="4">
        <v>879.628</v>
      </c>
      <c r="E56" s="4">
        <v>878.668</v>
      </c>
      <c r="F56" s="4">
        <v>893.418</v>
      </c>
      <c r="G56" s="4">
        <v>1002.4480000000001</v>
      </c>
      <c r="H56" s="4">
        <v>1130.238</v>
      </c>
      <c r="I56" s="4">
        <v>1202.908</v>
      </c>
      <c r="J56" s="4">
        <v>1225.458</v>
      </c>
      <c r="K56" s="4">
        <v>1262.4080000000001</v>
      </c>
      <c r="L56" s="4">
        <v>1272.258</v>
      </c>
      <c r="M56" s="4">
        <v>1231.968</v>
      </c>
      <c r="N56" s="4">
        <v>1220.788</v>
      </c>
      <c r="O56" s="4">
        <v>1215.6879999999999</v>
      </c>
      <c r="P56" s="4">
        <v>1212.048</v>
      </c>
      <c r="Q56" s="4">
        <v>1204.868</v>
      </c>
      <c r="R56" s="4">
        <v>1200.808</v>
      </c>
      <c r="S56" s="4">
        <v>1205.798</v>
      </c>
      <c r="T56" s="4">
        <v>1295.508</v>
      </c>
      <c r="U56" s="4">
        <v>1208.138</v>
      </c>
      <c r="V56" s="4">
        <v>1193.898</v>
      </c>
      <c r="W56" s="4">
        <v>1168.4379999999999</v>
      </c>
      <c r="X56" s="4">
        <v>1129.628</v>
      </c>
      <c r="Y56" s="8">
        <v>1014.3280000000001</v>
      </c>
    </row>
    <row r="57" spans="1:25" ht="15">
      <c r="A57" s="21">
        <v>15</v>
      </c>
      <c r="B57" s="17">
        <v>946.5980000000001</v>
      </c>
      <c r="C57" s="4">
        <v>882.0880000000001</v>
      </c>
      <c r="D57" s="4">
        <v>861.528</v>
      </c>
      <c r="E57" s="4">
        <v>844.808</v>
      </c>
      <c r="F57" s="4">
        <v>864.398</v>
      </c>
      <c r="G57" s="4">
        <v>921.1980000000001</v>
      </c>
      <c r="H57" s="4">
        <v>1103.148</v>
      </c>
      <c r="I57" s="4">
        <v>1183.6879999999999</v>
      </c>
      <c r="J57" s="4">
        <v>1229.1779999999999</v>
      </c>
      <c r="K57" s="4">
        <v>1257.958</v>
      </c>
      <c r="L57" s="4">
        <v>1262.028</v>
      </c>
      <c r="M57" s="4">
        <v>1236.808</v>
      </c>
      <c r="N57" s="4">
        <v>1229.988</v>
      </c>
      <c r="O57" s="4">
        <v>1226.658</v>
      </c>
      <c r="P57" s="4">
        <v>1220.948</v>
      </c>
      <c r="Q57" s="4">
        <v>1209.258</v>
      </c>
      <c r="R57" s="4">
        <v>1208.098</v>
      </c>
      <c r="S57" s="4">
        <v>1216.088</v>
      </c>
      <c r="T57" s="4">
        <v>1302.4080000000001</v>
      </c>
      <c r="U57" s="4">
        <v>1216.488</v>
      </c>
      <c r="V57" s="4">
        <v>1208.298</v>
      </c>
      <c r="W57" s="4">
        <v>1179.738</v>
      </c>
      <c r="X57" s="4">
        <v>1126.918</v>
      </c>
      <c r="Y57" s="8">
        <v>993.1980000000001</v>
      </c>
    </row>
    <row r="58" spans="1:25" ht="15">
      <c r="A58" s="21">
        <v>16</v>
      </c>
      <c r="B58" s="17">
        <v>949.308</v>
      </c>
      <c r="C58" s="4">
        <v>896.268</v>
      </c>
      <c r="D58" s="4">
        <v>885.0880000000001</v>
      </c>
      <c r="E58" s="4">
        <v>878.508</v>
      </c>
      <c r="F58" s="4">
        <v>887.868</v>
      </c>
      <c r="G58" s="4">
        <v>987.558</v>
      </c>
      <c r="H58" s="4">
        <v>1095.4379999999999</v>
      </c>
      <c r="I58" s="4">
        <v>1233.4379999999999</v>
      </c>
      <c r="J58" s="4">
        <v>1281.738</v>
      </c>
      <c r="K58" s="4">
        <v>1305.678</v>
      </c>
      <c r="L58" s="4">
        <v>1311.3880000000001</v>
      </c>
      <c r="M58" s="4">
        <v>1294.1680000000001</v>
      </c>
      <c r="N58" s="4">
        <v>1286.778</v>
      </c>
      <c r="O58" s="4">
        <v>1283.768</v>
      </c>
      <c r="P58" s="4">
        <v>1281.808</v>
      </c>
      <c r="Q58" s="4">
        <v>1278.678</v>
      </c>
      <c r="R58" s="4">
        <v>1279.268</v>
      </c>
      <c r="S58" s="4">
        <v>1280.8980000000001</v>
      </c>
      <c r="T58" s="4">
        <v>1286.718</v>
      </c>
      <c r="U58" s="4">
        <v>1283.728</v>
      </c>
      <c r="V58" s="4">
        <v>1276.878</v>
      </c>
      <c r="W58" s="4">
        <v>1260.028</v>
      </c>
      <c r="X58" s="4">
        <v>1162.748</v>
      </c>
      <c r="Y58" s="8">
        <v>1033.028</v>
      </c>
    </row>
    <row r="59" spans="1:25" ht="15">
      <c r="A59" s="21">
        <v>17</v>
      </c>
      <c r="B59" s="17">
        <v>957.998</v>
      </c>
      <c r="C59" s="4">
        <v>907.648</v>
      </c>
      <c r="D59" s="4">
        <v>886.568</v>
      </c>
      <c r="E59" s="4">
        <v>872.6080000000001</v>
      </c>
      <c r="F59" s="4">
        <v>894.928</v>
      </c>
      <c r="G59" s="4">
        <v>950.0780000000001</v>
      </c>
      <c r="H59" s="4">
        <v>1125.988</v>
      </c>
      <c r="I59" s="4">
        <v>1229.778</v>
      </c>
      <c r="J59" s="4">
        <v>1369.6580000000001</v>
      </c>
      <c r="K59" s="4">
        <v>1423.848</v>
      </c>
      <c r="L59" s="4">
        <v>1441.948</v>
      </c>
      <c r="M59" s="4">
        <v>1387.998</v>
      </c>
      <c r="N59" s="4">
        <v>1388.178</v>
      </c>
      <c r="O59" s="4">
        <v>1384.8980000000001</v>
      </c>
      <c r="P59" s="4">
        <v>1384.258</v>
      </c>
      <c r="Q59" s="4">
        <v>1380.788</v>
      </c>
      <c r="R59" s="4">
        <v>1343.958</v>
      </c>
      <c r="S59" s="4">
        <v>1295.778</v>
      </c>
      <c r="T59" s="4">
        <v>1325.258</v>
      </c>
      <c r="U59" s="4">
        <v>1322.1580000000001</v>
      </c>
      <c r="V59" s="4">
        <v>1319.758</v>
      </c>
      <c r="W59" s="4">
        <v>1296.9080000000001</v>
      </c>
      <c r="X59" s="4">
        <v>1167.598</v>
      </c>
      <c r="Y59" s="8">
        <v>1053.588</v>
      </c>
    </row>
    <row r="60" spans="1:25" ht="15">
      <c r="A60" s="21">
        <v>18</v>
      </c>
      <c r="B60" s="17">
        <v>1053.1779999999999</v>
      </c>
      <c r="C60" s="4">
        <v>1035.9379999999999</v>
      </c>
      <c r="D60" s="4">
        <v>1013.678</v>
      </c>
      <c r="E60" s="4">
        <v>1003.038</v>
      </c>
      <c r="F60" s="4">
        <v>1026.898</v>
      </c>
      <c r="G60" s="4">
        <v>1070.648</v>
      </c>
      <c r="H60" s="4">
        <v>1051.148</v>
      </c>
      <c r="I60" s="4">
        <v>1133.368</v>
      </c>
      <c r="J60" s="4">
        <v>1218.408</v>
      </c>
      <c r="K60" s="4">
        <v>1235.728</v>
      </c>
      <c r="L60" s="4">
        <v>1244.418</v>
      </c>
      <c r="M60" s="4">
        <v>1228.968</v>
      </c>
      <c r="N60" s="4">
        <v>1225.038</v>
      </c>
      <c r="O60" s="4">
        <v>1218.268</v>
      </c>
      <c r="P60" s="4">
        <v>1213.318</v>
      </c>
      <c r="Q60" s="4">
        <v>1215.298</v>
      </c>
      <c r="R60" s="4">
        <v>1224.798</v>
      </c>
      <c r="S60" s="4">
        <v>1224.148</v>
      </c>
      <c r="T60" s="4">
        <v>1232.058</v>
      </c>
      <c r="U60" s="4">
        <v>1229.958</v>
      </c>
      <c r="V60" s="4">
        <v>1222.848</v>
      </c>
      <c r="W60" s="4">
        <v>1212.658</v>
      </c>
      <c r="X60" s="4">
        <v>1173.6779999999999</v>
      </c>
      <c r="Y60" s="8">
        <v>1085.948</v>
      </c>
    </row>
    <row r="61" spans="1:25" ht="15">
      <c r="A61" s="21">
        <v>19</v>
      </c>
      <c r="B61" s="17">
        <v>1054.628</v>
      </c>
      <c r="C61" s="4">
        <v>997.9580000000001</v>
      </c>
      <c r="D61" s="4">
        <v>922.288</v>
      </c>
      <c r="E61" s="4">
        <v>897.438</v>
      </c>
      <c r="F61" s="4">
        <v>929.278</v>
      </c>
      <c r="G61" s="4">
        <v>999.8580000000001</v>
      </c>
      <c r="H61" s="4">
        <v>966.5880000000001</v>
      </c>
      <c r="I61" s="4">
        <v>1046.378</v>
      </c>
      <c r="J61" s="4">
        <v>1115.558</v>
      </c>
      <c r="K61" s="4">
        <v>1198.218</v>
      </c>
      <c r="L61" s="4">
        <v>1206.548</v>
      </c>
      <c r="M61" s="4">
        <v>1201.778</v>
      </c>
      <c r="N61" s="4">
        <v>1193.528</v>
      </c>
      <c r="O61" s="4">
        <v>1191.998</v>
      </c>
      <c r="P61" s="4">
        <v>1195.878</v>
      </c>
      <c r="Q61" s="4">
        <v>1203.048</v>
      </c>
      <c r="R61" s="4">
        <v>1206.868</v>
      </c>
      <c r="S61" s="4">
        <v>1208.028</v>
      </c>
      <c r="T61" s="4">
        <v>1224.318</v>
      </c>
      <c r="U61" s="4">
        <v>1232.508</v>
      </c>
      <c r="V61" s="4">
        <v>1209.518</v>
      </c>
      <c r="W61" s="4">
        <v>1204.018</v>
      </c>
      <c r="X61" s="4">
        <v>1165.498</v>
      </c>
      <c r="Y61" s="8">
        <v>1081.458</v>
      </c>
    </row>
    <row r="62" spans="1:25" ht="15">
      <c r="A62" s="21">
        <v>20</v>
      </c>
      <c r="B62" s="17">
        <v>1042.218</v>
      </c>
      <c r="C62" s="4">
        <v>979.788</v>
      </c>
      <c r="D62" s="4">
        <v>956.0980000000001</v>
      </c>
      <c r="E62" s="4">
        <v>934.4780000000001</v>
      </c>
      <c r="F62" s="4">
        <v>989.178</v>
      </c>
      <c r="G62" s="4">
        <v>1031.168</v>
      </c>
      <c r="H62" s="4">
        <v>1126.1779999999999</v>
      </c>
      <c r="I62" s="4">
        <v>1290.4180000000001</v>
      </c>
      <c r="J62" s="4">
        <v>1344.858</v>
      </c>
      <c r="K62" s="4">
        <v>1351.9080000000001</v>
      </c>
      <c r="L62" s="4">
        <v>1357.978</v>
      </c>
      <c r="M62" s="4">
        <v>1345.6680000000001</v>
      </c>
      <c r="N62" s="4">
        <v>1343.458</v>
      </c>
      <c r="O62" s="4">
        <v>1344.248</v>
      </c>
      <c r="P62" s="4">
        <v>1341.788</v>
      </c>
      <c r="Q62" s="4">
        <v>1339.1480000000001</v>
      </c>
      <c r="R62" s="4">
        <v>1318.248</v>
      </c>
      <c r="S62" s="4">
        <v>1330.6680000000001</v>
      </c>
      <c r="T62" s="4">
        <v>1343.258</v>
      </c>
      <c r="U62" s="4">
        <v>1342.6580000000001</v>
      </c>
      <c r="V62" s="4">
        <v>1335.268</v>
      </c>
      <c r="W62" s="4">
        <v>1305.1380000000001</v>
      </c>
      <c r="X62" s="4">
        <v>1167.008</v>
      </c>
      <c r="Y62" s="8">
        <v>1065.248</v>
      </c>
    </row>
    <row r="63" spans="1:25" ht="15">
      <c r="A63" s="21">
        <v>21</v>
      </c>
      <c r="B63" s="17">
        <v>950.238</v>
      </c>
      <c r="C63" s="4">
        <v>888.7080000000001</v>
      </c>
      <c r="D63" s="4">
        <v>845.3480000000001</v>
      </c>
      <c r="E63" s="4">
        <v>849.0780000000001</v>
      </c>
      <c r="F63" s="4">
        <v>918.988</v>
      </c>
      <c r="G63" s="4">
        <v>804.028</v>
      </c>
      <c r="H63" s="4">
        <v>1098.288</v>
      </c>
      <c r="I63" s="4">
        <v>1141.598</v>
      </c>
      <c r="J63" s="4">
        <v>1180.898</v>
      </c>
      <c r="K63" s="4">
        <v>1210.838</v>
      </c>
      <c r="L63" s="4">
        <v>1232.1779999999999</v>
      </c>
      <c r="M63" s="4">
        <v>1198.168</v>
      </c>
      <c r="N63" s="4">
        <v>1187.098</v>
      </c>
      <c r="O63" s="4">
        <v>1195.738</v>
      </c>
      <c r="P63" s="4">
        <v>1191.758</v>
      </c>
      <c r="Q63" s="4">
        <v>1155.718</v>
      </c>
      <c r="R63" s="4">
        <v>1142.708</v>
      </c>
      <c r="S63" s="4">
        <v>1155.198</v>
      </c>
      <c r="T63" s="4">
        <v>1190.558</v>
      </c>
      <c r="U63" s="4">
        <v>1196.218</v>
      </c>
      <c r="V63" s="4">
        <v>1173.4279999999999</v>
      </c>
      <c r="W63" s="4">
        <v>1131.668</v>
      </c>
      <c r="X63" s="4">
        <v>1126.608</v>
      </c>
      <c r="Y63" s="8">
        <v>1058.848</v>
      </c>
    </row>
    <row r="64" spans="1:25" ht="15">
      <c r="A64" s="21">
        <v>22</v>
      </c>
      <c r="B64" s="17">
        <v>908.688</v>
      </c>
      <c r="C64" s="4">
        <v>875.388</v>
      </c>
      <c r="D64" s="4">
        <v>832.408</v>
      </c>
      <c r="E64" s="4">
        <v>824.008</v>
      </c>
      <c r="F64" s="4">
        <v>855.408</v>
      </c>
      <c r="G64" s="4">
        <v>860.068</v>
      </c>
      <c r="H64" s="4">
        <v>1048.348</v>
      </c>
      <c r="I64" s="4">
        <v>1133.6879999999999</v>
      </c>
      <c r="J64" s="4">
        <v>1139.208</v>
      </c>
      <c r="K64" s="4">
        <v>1158.708</v>
      </c>
      <c r="L64" s="4">
        <v>1174.398</v>
      </c>
      <c r="M64" s="4">
        <v>1150.708</v>
      </c>
      <c r="N64" s="4">
        <v>1150.908</v>
      </c>
      <c r="O64" s="4">
        <v>1144.508</v>
      </c>
      <c r="P64" s="4">
        <v>1135.918</v>
      </c>
      <c r="Q64" s="4">
        <v>1131.1879999999999</v>
      </c>
      <c r="R64" s="4">
        <v>1126.608</v>
      </c>
      <c r="S64" s="4">
        <v>1132.778</v>
      </c>
      <c r="T64" s="4">
        <v>1137.268</v>
      </c>
      <c r="U64" s="4">
        <v>1137.288</v>
      </c>
      <c r="V64" s="4">
        <v>1134.758</v>
      </c>
      <c r="W64" s="4">
        <v>1129.6879999999999</v>
      </c>
      <c r="X64" s="4">
        <v>1091.9279999999999</v>
      </c>
      <c r="Y64" s="8">
        <v>959.9480000000001</v>
      </c>
    </row>
    <row r="65" spans="1:25" ht="15">
      <c r="A65" s="21">
        <v>23</v>
      </c>
      <c r="B65" s="17">
        <v>943.028</v>
      </c>
      <c r="C65" s="4">
        <v>912.138</v>
      </c>
      <c r="D65" s="4">
        <v>853.188</v>
      </c>
      <c r="E65" s="4">
        <v>861.0880000000001</v>
      </c>
      <c r="F65" s="4">
        <v>865.4780000000001</v>
      </c>
      <c r="G65" s="4">
        <v>885.298</v>
      </c>
      <c r="H65" s="4">
        <v>919.248</v>
      </c>
      <c r="I65" s="4">
        <v>1010.788</v>
      </c>
      <c r="J65" s="4">
        <v>1082.268</v>
      </c>
      <c r="K65" s="4">
        <v>1090.338</v>
      </c>
      <c r="L65" s="4">
        <v>1091.028</v>
      </c>
      <c r="M65" s="4">
        <v>1090.168</v>
      </c>
      <c r="N65" s="4">
        <v>1089.658</v>
      </c>
      <c r="O65" s="4">
        <v>1085.348</v>
      </c>
      <c r="P65" s="4">
        <v>1081.548</v>
      </c>
      <c r="Q65" s="4">
        <v>1083.848</v>
      </c>
      <c r="R65" s="4">
        <v>1089.628</v>
      </c>
      <c r="S65" s="4">
        <v>1092.888</v>
      </c>
      <c r="T65" s="4">
        <v>1104.538</v>
      </c>
      <c r="U65" s="4">
        <v>1118.6779999999999</v>
      </c>
      <c r="V65" s="4">
        <v>1094.338</v>
      </c>
      <c r="W65" s="4">
        <v>1092.068</v>
      </c>
      <c r="X65" s="4">
        <v>1076.128</v>
      </c>
      <c r="Y65" s="8">
        <v>1030.768</v>
      </c>
    </row>
    <row r="66" spans="1:25" ht="15">
      <c r="A66" s="21">
        <v>24</v>
      </c>
      <c r="B66" s="17">
        <v>948.868</v>
      </c>
      <c r="C66" s="4">
        <v>887.868</v>
      </c>
      <c r="D66" s="4">
        <v>863.258</v>
      </c>
      <c r="E66" s="4">
        <v>854.3280000000001</v>
      </c>
      <c r="F66" s="4">
        <v>874.678</v>
      </c>
      <c r="G66" s="4">
        <v>921.9580000000001</v>
      </c>
      <c r="H66" s="4">
        <v>1051.088</v>
      </c>
      <c r="I66" s="4">
        <v>1062.858</v>
      </c>
      <c r="J66" s="4">
        <v>1084.068</v>
      </c>
      <c r="K66" s="4">
        <v>1104.498</v>
      </c>
      <c r="L66" s="4">
        <v>1136.148</v>
      </c>
      <c r="M66" s="4">
        <v>1110.288</v>
      </c>
      <c r="N66" s="4">
        <v>1099.668</v>
      </c>
      <c r="O66" s="4">
        <v>1103.968</v>
      </c>
      <c r="P66" s="4">
        <v>1078.948</v>
      </c>
      <c r="Q66" s="4">
        <v>1054.858</v>
      </c>
      <c r="R66" s="4">
        <v>1053.508</v>
      </c>
      <c r="S66" s="4">
        <v>1058.638</v>
      </c>
      <c r="T66" s="4">
        <v>1098.098</v>
      </c>
      <c r="U66" s="4">
        <v>1108.288</v>
      </c>
      <c r="V66" s="4">
        <v>1102.828</v>
      </c>
      <c r="W66" s="4">
        <v>1052.968</v>
      </c>
      <c r="X66" s="4">
        <v>1048.038</v>
      </c>
      <c r="Y66" s="8">
        <v>1024.838</v>
      </c>
    </row>
    <row r="67" spans="1:25" ht="15">
      <c r="A67" s="21">
        <v>25</v>
      </c>
      <c r="B67" s="17">
        <v>913.138</v>
      </c>
      <c r="C67" s="4">
        <v>875.758</v>
      </c>
      <c r="D67" s="4">
        <v>850.938</v>
      </c>
      <c r="E67" s="4">
        <v>842.3380000000001</v>
      </c>
      <c r="F67" s="4">
        <v>848.628</v>
      </c>
      <c r="G67" s="4">
        <v>876.898</v>
      </c>
      <c r="H67" s="4">
        <v>924.528</v>
      </c>
      <c r="I67" s="4">
        <v>1024.638</v>
      </c>
      <c r="J67" s="4">
        <v>1081.118</v>
      </c>
      <c r="K67" s="4">
        <v>1084.838</v>
      </c>
      <c r="L67" s="4">
        <v>1083.198</v>
      </c>
      <c r="M67" s="4">
        <v>1081.9379999999999</v>
      </c>
      <c r="N67" s="4">
        <v>1081.448</v>
      </c>
      <c r="O67" s="4">
        <v>1073.098</v>
      </c>
      <c r="P67" s="4">
        <v>1069.1879999999999</v>
      </c>
      <c r="Q67" s="4">
        <v>1077.148</v>
      </c>
      <c r="R67" s="4">
        <v>1082.278</v>
      </c>
      <c r="S67" s="4">
        <v>1084.138</v>
      </c>
      <c r="T67" s="4">
        <v>1089.098</v>
      </c>
      <c r="U67" s="4">
        <v>1089.1879999999999</v>
      </c>
      <c r="V67" s="4">
        <v>1083.668</v>
      </c>
      <c r="W67" s="4">
        <v>1079.4379999999999</v>
      </c>
      <c r="X67" s="4">
        <v>1064.588</v>
      </c>
      <c r="Y67" s="8">
        <v>978.3480000000001</v>
      </c>
    </row>
    <row r="68" spans="1:25" ht="15">
      <c r="A68" s="21">
        <v>26</v>
      </c>
      <c r="B68" s="17">
        <v>932.3380000000001</v>
      </c>
      <c r="C68" s="4">
        <v>872.678</v>
      </c>
      <c r="D68" s="4">
        <v>838.258</v>
      </c>
      <c r="E68" s="4">
        <v>794.518</v>
      </c>
      <c r="F68" s="4">
        <v>815.278</v>
      </c>
      <c r="G68" s="4">
        <v>821.258</v>
      </c>
      <c r="H68" s="4">
        <v>232.078</v>
      </c>
      <c r="I68" s="4">
        <v>913.7180000000001</v>
      </c>
      <c r="J68" s="4">
        <v>1028.498</v>
      </c>
      <c r="K68" s="4">
        <v>1072.718</v>
      </c>
      <c r="L68" s="4">
        <v>1072.398</v>
      </c>
      <c r="M68" s="4">
        <v>1066.598</v>
      </c>
      <c r="N68" s="4">
        <v>1063.398</v>
      </c>
      <c r="O68" s="4">
        <v>1060.628</v>
      </c>
      <c r="P68" s="4">
        <v>1061.018</v>
      </c>
      <c r="Q68" s="4">
        <v>1067.858</v>
      </c>
      <c r="R68" s="4">
        <v>1073.308</v>
      </c>
      <c r="S68" s="4">
        <v>1076.578</v>
      </c>
      <c r="T68" s="4">
        <v>1085.618</v>
      </c>
      <c r="U68" s="4">
        <v>1116.388</v>
      </c>
      <c r="V68" s="4">
        <v>1078.078</v>
      </c>
      <c r="W68" s="4">
        <v>1074.818</v>
      </c>
      <c r="X68" s="4">
        <v>1056.918</v>
      </c>
      <c r="Y68" s="8">
        <v>996.418</v>
      </c>
    </row>
    <row r="69" spans="1:25" ht="15">
      <c r="A69" s="21">
        <v>27</v>
      </c>
      <c r="B69" s="17">
        <v>919.378</v>
      </c>
      <c r="C69" s="4">
        <v>859.808</v>
      </c>
      <c r="D69" s="4">
        <v>814.788</v>
      </c>
      <c r="E69" s="4">
        <v>794.298</v>
      </c>
      <c r="F69" s="4">
        <v>824.7280000000001</v>
      </c>
      <c r="G69" s="4">
        <v>364.828</v>
      </c>
      <c r="H69" s="4">
        <v>1046.708</v>
      </c>
      <c r="I69" s="4">
        <v>1116.388</v>
      </c>
      <c r="J69" s="4">
        <v>1118.948</v>
      </c>
      <c r="K69" s="4">
        <v>1124.348</v>
      </c>
      <c r="L69" s="4">
        <v>1129.248</v>
      </c>
      <c r="M69" s="4">
        <v>1119.158</v>
      </c>
      <c r="N69" s="4">
        <v>1119.698</v>
      </c>
      <c r="O69" s="4">
        <v>1119.258</v>
      </c>
      <c r="P69" s="4">
        <v>1118.358</v>
      </c>
      <c r="Q69" s="4">
        <v>1114.578</v>
      </c>
      <c r="R69" s="4">
        <v>1111.4379999999999</v>
      </c>
      <c r="S69" s="4">
        <v>1115.828</v>
      </c>
      <c r="T69" s="4">
        <v>1118.978</v>
      </c>
      <c r="U69" s="4">
        <v>1118.488</v>
      </c>
      <c r="V69" s="4">
        <v>1115.298</v>
      </c>
      <c r="W69" s="4">
        <v>1113.628</v>
      </c>
      <c r="X69" s="4">
        <v>1073.598</v>
      </c>
      <c r="Y69" s="8">
        <v>970.778</v>
      </c>
    </row>
    <row r="70" spans="1:25" ht="15">
      <c r="A70" s="21">
        <v>28</v>
      </c>
      <c r="B70" s="17">
        <v>887.118</v>
      </c>
      <c r="C70" s="4">
        <v>819.738</v>
      </c>
      <c r="D70" s="4">
        <v>751.398</v>
      </c>
      <c r="E70" s="4">
        <v>792.2180000000001</v>
      </c>
      <c r="F70" s="4">
        <v>818.278</v>
      </c>
      <c r="G70" s="4">
        <v>856.408</v>
      </c>
      <c r="H70" s="4">
        <v>1009.518</v>
      </c>
      <c r="I70" s="4">
        <v>1101.588</v>
      </c>
      <c r="J70" s="4">
        <v>1106.088</v>
      </c>
      <c r="K70" s="4">
        <v>1116.218</v>
      </c>
      <c r="L70" s="4">
        <v>1111.368</v>
      </c>
      <c r="M70" s="4">
        <v>1104.248</v>
      </c>
      <c r="N70" s="4">
        <v>1104.698</v>
      </c>
      <c r="O70" s="4">
        <v>1104.198</v>
      </c>
      <c r="P70" s="4">
        <v>1103.638</v>
      </c>
      <c r="Q70" s="4">
        <v>1100.998</v>
      </c>
      <c r="R70" s="4">
        <v>1100.778</v>
      </c>
      <c r="S70" s="4">
        <v>1101.198</v>
      </c>
      <c r="T70" s="4">
        <v>1104.578</v>
      </c>
      <c r="U70" s="4">
        <v>1103.448</v>
      </c>
      <c r="V70" s="4">
        <v>1100.518</v>
      </c>
      <c r="W70" s="4">
        <v>1089.368</v>
      </c>
      <c r="X70" s="4">
        <v>1060.638</v>
      </c>
      <c r="Y70" s="8">
        <v>939.3480000000001</v>
      </c>
    </row>
    <row r="71" spans="1:25" ht="15">
      <c r="A71" s="21">
        <v>29</v>
      </c>
      <c r="B71" s="17">
        <v>878.128</v>
      </c>
      <c r="C71" s="4">
        <v>804.658</v>
      </c>
      <c r="D71" s="4">
        <v>745.7080000000001</v>
      </c>
      <c r="E71" s="4">
        <v>779.0880000000001</v>
      </c>
      <c r="F71" s="4">
        <v>805.298</v>
      </c>
      <c r="G71" s="4">
        <v>852.738</v>
      </c>
      <c r="H71" s="4">
        <v>1002.368</v>
      </c>
      <c r="I71" s="4">
        <v>1111.238</v>
      </c>
      <c r="J71" s="4">
        <v>1121.618</v>
      </c>
      <c r="K71" s="4">
        <v>1130.9279999999999</v>
      </c>
      <c r="L71" s="4">
        <v>1138.478</v>
      </c>
      <c r="M71" s="4">
        <v>1121.138</v>
      </c>
      <c r="N71" s="4">
        <v>1117.908</v>
      </c>
      <c r="O71" s="4">
        <v>1115.158</v>
      </c>
      <c r="P71" s="4">
        <v>1115.4379999999999</v>
      </c>
      <c r="Q71" s="4">
        <v>1112.388</v>
      </c>
      <c r="R71" s="4">
        <v>1111.988</v>
      </c>
      <c r="S71" s="4">
        <v>1112.538</v>
      </c>
      <c r="T71" s="4">
        <v>1119.878</v>
      </c>
      <c r="U71" s="4">
        <v>1117.828</v>
      </c>
      <c r="V71" s="4">
        <v>1112.158</v>
      </c>
      <c r="W71" s="4">
        <v>1108.208</v>
      </c>
      <c r="X71" s="4">
        <v>1063.158</v>
      </c>
      <c r="Y71" s="8">
        <v>943.988</v>
      </c>
    </row>
    <row r="73" ht="15.75" thickBot="1">
      <c r="A73" s="3"/>
    </row>
    <row r="74" spans="1:25" ht="15">
      <c r="A74" s="117" t="s">
        <v>0</v>
      </c>
      <c r="B74" s="103" t="s">
        <v>36</v>
      </c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5"/>
    </row>
    <row r="75" spans="1:25" ht="15.75" thickBot="1">
      <c r="A75" s="118"/>
      <c r="B75" s="15" t="s">
        <v>1</v>
      </c>
      <c r="C75" s="13" t="s">
        <v>2</v>
      </c>
      <c r="D75" s="13" t="s">
        <v>3</v>
      </c>
      <c r="E75" s="13" t="s">
        <v>4</v>
      </c>
      <c r="F75" s="13" t="s">
        <v>5</v>
      </c>
      <c r="G75" s="13" t="s">
        <v>6</v>
      </c>
      <c r="H75" s="13" t="s">
        <v>7</v>
      </c>
      <c r="I75" s="13" t="s">
        <v>8</v>
      </c>
      <c r="J75" s="13" t="s">
        <v>9</v>
      </c>
      <c r="K75" s="13" t="s">
        <v>10</v>
      </c>
      <c r="L75" s="13" t="s">
        <v>11</v>
      </c>
      <c r="M75" s="13" t="s">
        <v>12</v>
      </c>
      <c r="N75" s="13" t="s">
        <v>13</v>
      </c>
      <c r="O75" s="13" t="s">
        <v>14</v>
      </c>
      <c r="P75" s="13" t="s">
        <v>15</v>
      </c>
      <c r="Q75" s="13" t="s">
        <v>16</v>
      </c>
      <c r="R75" s="13" t="s">
        <v>17</v>
      </c>
      <c r="S75" s="13" t="s">
        <v>18</v>
      </c>
      <c r="T75" s="13" t="s">
        <v>19</v>
      </c>
      <c r="U75" s="13" t="s">
        <v>20</v>
      </c>
      <c r="V75" s="13" t="s">
        <v>21</v>
      </c>
      <c r="W75" s="13" t="s">
        <v>22</v>
      </c>
      <c r="X75" s="13" t="s">
        <v>23</v>
      </c>
      <c r="Y75" s="14" t="s">
        <v>24</v>
      </c>
    </row>
    <row r="76" spans="1:25" ht="15">
      <c r="A76" s="20">
        <v>1</v>
      </c>
      <c r="B76" s="16">
        <v>1252.8780000000002</v>
      </c>
      <c r="C76" s="11">
        <v>1179.4279999999999</v>
      </c>
      <c r="D76" s="11">
        <v>1145.188</v>
      </c>
      <c r="E76" s="11">
        <v>1152.1979999999999</v>
      </c>
      <c r="F76" s="11">
        <v>1194.438</v>
      </c>
      <c r="G76" s="11">
        <v>1248.4180000000001</v>
      </c>
      <c r="H76" s="11">
        <v>1354.228</v>
      </c>
      <c r="I76" s="11">
        <v>1467.018</v>
      </c>
      <c r="J76" s="11">
        <v>1523.668</v>
      </c>
      <c r="K76" s="11">
        <v>1564.308</v>
      </c>
      <c r="L76" s="11">
        <v>1617.418</v>
      </c>
      <c r="M76" s="11">
        <v>1571.098</v>
      </c>
      <c r="N76" s="11">
        <v>1568.598</v>
      </c>
      <c r="O76" s="11">
        <v>1577.788</v>
      </c>
      <c r="P76" s="11">
        <v>1541.588</v>
      </c>
      <c r="Q76" s="11">
        <v>1496.1779999999999</v>
      </c>
      <c r="R76" s="11">
        <v>1469.848</v>
      </c>
      <c r="S76" s="11">
        <v>1500.278</v>
      </c>
      <c r="T76" s="11">
        <v>1503.478</v>
      </c>
      <c r="U76" s="11">
        <v>1486.938</v>
      </c>
      <c r="V76" s="11">
        <v>1457.7179999999998</v>
      </c>
      <c r="W76" s="11">
        <v>1442.6480000000001</v>
      </c>
      <c r="X76" s="11">
        <v>1401.988</v>
      </c>
      <c r="Y76" s="12">
        <v>1329.358</v>
      </c>
    </row>
    <row r="77" spans="1:25" ht="15">
      <c r="A77" s="21">
        <v>2</v>
      </c>
      <c r="B77" s="17">
        <v>1266.3780000000002</v>
      </c>
      <c r="C77" s="4">
        <v>1205.078</v>
      </c>
      <c r="D77" s="4">
        <v>1166.888</v>
      </c>
      <c r="E77" s="4">
        <v>1159.348</v>
      </c>
      <c r="F77" s="4">
        <v>1198.798</v>
      </c>
      <c r="G77" s="4">
        <v>1252.4180000000001</v>
      </c>
      <c r="H77" s="4">
        <v>1373.6680000000001</v>
      </c>
      <c r="I77" s="4">
        <v>1474.9279999999999</v>
      </c>
      <c r="J77" s="4">
        <v>1512.558</v>
      </c>
      <c r="K77" s="4">
        <v>1586.968</v>
      </c>
      <c r="L77" s="4">
        <v>1650.468</v>
      </c>
      <c r="M77" s="4">
        <v>1574.978</v>
      </c>
      <c r="N77" s="4">
        <v>1569.468</v>
      </c>
      <c r="O77" s="4">
        <v>1565.538</v>
      </c>
      <c r="P77" s="4">
        <v>1528.488</v>
      </c>
      <c r="Q77" s="4">
        <v>1492.368</v>
      </c>
      <c r="R77" s="4">
        <v>1477.118</v>
      </c>
      <c r="S77" s="4">
        <v>1493.778</v>
      </c>
      <c r="T77" s="4">
        <v>1509.478</v>
      </c>
      <c r="U77" s="4">
        <v>1523.268</v>
      </c>
      <c r="V77" s="4">
        <v>1503.758</v>
      </c>
      <c r="W77" s="4">
        <v>1464.638</v>
      </c>
      <c r="X77" s="4">
        <v>1409.4479999999999</v>
      </c>
      <c r="Y77" s="8">
        <v>1282.798</v>
      </c>
    </row>
    <row r="78" spans="1:25" ht="15">
      <c r="A78" s="21">
        <v>3</v>
      </c>
      <c r="B78" s="17">
        <v>1293.4279999999999</v>
      </c>
      <c r="C78" s="4">
        <v>1260.048</v>
      </c>
      <c r="D78" s="4">
        <v>1195.1979999999999</v>
      </c>
      <c r="E78" s="4">
        <v>1221.888</v>
      </c>
      <c r="F78" s="4">
        <v>1239.488</v>
      </c>
      <c r="G78" s="4">
        <v>1296.098</v>
      </c>
      <c r="H78" s="4">
        <v>1371.6480000000001</v>
      </c>
      <c r="I78" s="4">
        <v>1538.998</v>
      </c>
      <c r="J78" s="4">
        <v>1627.448</v>
      </c>
      <c r="K78" s="4">
        <v>1664.898</v>
      </c>
      <c r="L78" s="4">
        <v>1747.298</v>
      </c>
      <c r="M78" s="4">
        <v>1660.518</v>
      </c>
      <c r="N78" s="4">
        <v>1636.538</v>
      </c>
      <c r="O78" s="4">
        <v>1633.188</v>
      </c>
      <c r="P78" s="4">
        <v>1622.528</v>
      </c>
      <c r="Q78" s="4">
        <v>1603.928</v>
      </c>
      <c r="R78" s="4">
        <v>1583.108</v>
      </c>
      <c r="S78" s="4">
        <v>1624.648</v>
      </c>
      <c r="T78" s="4">
        <v>1619.718</v>
      </c>
      <c r="U78" s="4">
        <v>1609.168</v>
      </c>
      <c r="V78" s="4">
        <v>1593.598</v>
      </c>
      <c r="W78" s="4">
        <v>1574.288</v>
      </c>
      <c r="X78" s="4">
        <v>1453.408</v>
      </c>
      <c r="Y78" s="8">
        <v>1334.278</v>
      </c>
    </row>
    <row r="79" spans="1:25" ht="15">
      <c r="A79" s="21">
        <v>4</v>
      </c>
      <c r="B79" s="17">
        <v>1382.008</v>
      </c>
      <c r="C79" s="4">
        <v>1355.828</v>
      </c>
      <c r="D79" s="4">
        <v>1330.078</v>
      </c>
      <c r="E79" s="4">
        <v>1324.488</v>
      </c>
      <c r="F79" s="4">
        <v>1338.058</v>
      </c>
      <c r="G79" s="4">
        <v>1368.868</v>
      </c>
      <c r="H79" s="4">
        <v>1384.848</v>
      </c>
      <c r="I79" s="4">
        <v>1454.338</v>
      </c>
      <c r="J79" s="4">
        <v>1517.568</v>
      </c>
      <c r="K79" s="4">
        <v>1628.098</v>
      </c>
      <c r="L79" s="4">
        <v>1647.698</v>
      </c>
      <c r="M79" s="4">
        <v>1639.288</v>
      </c>
      <c r="N79" s="4">
        <v>1603.848</v>
      </c>
      <c r="O79" s="4">
        <v>1550.458</v>
      </c>
      <c r="P79" s="4">
        <v>1501.028</v>
      </c>
      <c r="Q79" s="4">
        <v>1498.6280000000002</v>
      </c>
      <c r="R79" s="4">
        <v>1515.438</v>
      </c>
      <c r="S79" s="4">
        <v>1528.278</v>
      </c>
      <c r="T79" s="4">
        <v>1612.398</v>
      </c>
      <c r="U79" s="4">
        <v>1584.078</v>
      </c>
      <c r="V79" s="4">
        <v>1518.178</v>
      </c>
      <c r="W79" s="4">
        <v>1461.458</v>
      </c>
      <c r="X79" s="4">
        <v>1447.728</v>
      </c>
      <c r="Y79" s="8">
        <v>1419.8980000000001</v>
      </c>
    </row>
    <row r="80" spans="1:25" ht="15">
      <c r="A80" s="21">
        <v>5</v>
      </c>
      <c r="B80" s="17">
        <v>1260.908</v>
      </c>
      <c r="C80" s="4">
        <v>1195.748</v>
      </c>
      <c r="D80" s="4">
        <v>1149.1979999999999</v>
      </c>
      <c r="E80" s="4">
        <v>1137.478</v>
      </c>
      <c r="F80" s="4">
        <v>1160.068</v>
      </c>
      <c r="G80" s="4">
        <v>1218.778</v>
      </c>
      <c r="H80" s="4">
        <v>1181.9679999999998</v>
      </c>
      <c r="I80" s="4">
        <v>1237.998</v>
      </c>
      <c r="J80" s="4">
        <v>1332.978</v>
      </c>
      <c r="K80" s="4">
        <v>1391.548</v>
      </c>
      <c r="L80" s="4">
        <v>1394.058</v>
      </c>
      <c r="M80" s="4">
        <v>1394.568</v>
      </c>
      <c r="N80" s="4">
        <v>1392.508</v>
      </c>
      <c r="O80" s="4">
        <v>1392.308</v>
      </c>
      <c r="P80" s="4">
        <v>1393.1280000000002</v>
      </c>
      <c r="Q80" s="4">
        <v>1394.458</v>
      </c>
      <c r="R80" s="4">
        <v>1401.1480000000001</v>
      </c>
      <c r="S80" s="4">
        <v>1411.9479999999999</v>
      </c>
      <c r="T80" s="4">
        <v>1440.4279999999999</v>
      </c>
      <c r="U80" s="4">
        <v>1428.728</v>
      </c>
      <c r="V80" s="4">
        <v>1403.018</v>
      </c>
      <c r="W80" s="4">
        <v>1393.498</v>
      </c>
      <c r="X80" s="4">
        <v>1389.3780000000002</v>
      </c>
      <c r="Y80" s="8">
        <v>1350.858</v>
      </c>
    </row>
    <row r="81" spans="1:25" ht="15">
      <c r="A81" s="21">
        <v>6</v>
      </c>
      <c r="B81" s="17">
        <v>1272.498</v>
      </c>
      <c r="C81" s="4">
        <v>1196.348</v>
      </c>
      <c r="D81" s="4">
        <v>1148.608</v>
      </c>
      <c r="E81" s="4">
        <v>1133.8780000000002</v>
      </c>
      <c r="F81" s="4">
        <v>1183.348</v>
      </c>
      <c r="G81" s="4">
        <v>1238.1680000000001</v>
      </c>
      <c r="H81" s="4">
        <v>1332.348</v>
      </c>
      <c r="I81" s="4">
        <v>1487.478</v>
      </c>
      <c r="J81" s="4">
        <v>1553.298</v>
      </c>
      <c r="K81" s="4">
        <v>1628.158</v>
      </c>
      <c r="L81" s="4">
        <v>1644.418</v>
      </c>
      <c r="M81" s="4">
        <v>1610.178</v>
      </c>
      <c r="N81" s="4">
        <v>1605.378</v>
      </c>
      <c r="O81" s="4">
        <v>1600.858</v>
      </c>
      <c r="P81" s="4">
        <v>1592.308</v>
      </c>
      <c r="Q81" s="4">
        <v>1533.928</v>
      </c>
      <c r="R81" s="4">
        <v>1497.538</v>
      </c>
      <c r="S81" s="4">
        <v>1501.008</v>
      </c>
      <c r="T81" s="4">
        <v>1509.008</v>
      </c>
      <c r="U81" s="4">
        <v>1521.478</v>
      </c>
      <c r="V81" s="4">
        <v>1495.438</v>
      </c>
      <c r="W81" s="4">
        <v>1454.738</v>
      </c>
      <c r="X81" s="4">
        <v>1384.1979999999999</v>
      </c>
      <c r="Y81" s="8">
        <v>1289.708</v>
      </c>
    </row>
    <row r="82" spans="1:25" ht="15">
      <c r="A82" s="21">
        <v>7</v>
      </c>
      <c r="B82" s="17">
        <v>1265.908</v>
      </c>
      <c r="C82" s="4">
        <v>1197.008</v>
      </c>
      <c r="D82" s="4">
        <v>1164.088</v>
      </c>
      <c r="E82" s="4">
        <v>1167.548</v>
      </c>
      <c r="F82" s="4">
        <v>1250.388</v>
      </c>
      <c r="G82" s="4">
        <v>1298.018</v>
      </c>
      <c r="H82" s="4">
        <v>1357.768</v>
      </c>
      <c r="I82" s="4">
        <v>1476.758</v>
      </c>
      <c r="J82" s="4">
        <v>1538.418</v>
      </c>
      <c r="K82" s="4">
        <v>1605.858</v>
      </c>
      <c r="L82" s="4">
        <v>1637.458</v>
      </c>
      <c r="M82" s="4">
        <v>1599.418</v>
      </c>
      <c r="N82" s="4">
        <v>1594.198</v>
      </c>
      <c r="O82" s="4">
        <v>1592.138</v>
      </c>
      <c r="P82" s="4">
        <v>1582.628</v>
      </c>
      <c r="Q82" s="4">
        <v>1559.218</v>
      </c>
      <c r="R82" s="4">
        <v>1492.058</v>
      </c>
      <c r="S82" s="4">
        <v>1499.018</v>
      </c>
      <c r="T82" s="4">
        <v>1513.118</v>
      </c>
      <c r="U82" s="4">
        <v>1523.188</v>
      </c>
      <c r="V82" s="4">
        <v>1498.778</v>
      </c>
      <c r="W82" s="4">
        <v>1478.1680000000001</v>
      </c>
      <c r="X82" s="4">
        <v>1394.688</v>
      </c>
      <c r="Y82" s="8">
        <v>1292.638</v>
      </c>
    </row>
    <row r="83" spans="1:25" ht="15">
      <c r="A83" s="21">
        <v>8</v>
      </c>
      <c r="B83" s="17">
        <v>1216.828</v>
      </c>
      <c r="C83" s="4">
        <v>1189.288</v>
      </c>
      <c r="D83" s="4">
        <v>1153.348</v>
      </c>
      <c r="E83" s="4">
        <v>1155.1979999999999</v>
      </c>
      <c r="F83" s="4">
        <v>1210.1280000000002</v>
      </c>
      <c r="G83" s="4">
        <v>1223.438</v>
      </c>
      <c r="H83" s="4">
        <v>1367.738</v>
      </c>
      <c r="I83" s="4">
        <v>1488.508</v>
      </c>
      <c r="J83" s="4">
        <v>1511.328</v>
      </c>
      <c r="K83" s="4">
        <v>1550.168</v>
      </c>
      <c r="L83" s="4">
        <v>1607.278</v>
      </c>
      <c r="M83" s="4">
        <v>1536.598</v>
      </c>
      <c r="N83" s="4">
        <v>1541.118</v>
      </c>
      <c r="O83" s="4">
        <v>1512.188</v>
      </c>
      <c r="P83" s="4">
        <v>1503.408</v>
      </c>
      <c r="Q83" s="4">
        <v>1496.9679999999998</v>
      </c>
      <c r="R83" s="4">
        <v>1489.658</v>
      </c>
      <c r="S83" s="4">
        <v>1490.8980000000001</v>
      </c>
      <c r="T83" s="4">
        <v>1493.578</v>
      </c>
      <c r="U83" s="4">
        <v>1490.278</v>
      </c>
      <c r="V83" s="4">
        <v>1487.9279999999999</v>
      </c>
      <c r="W83" s="4">
        <v>1484.458</v>
      </c>
      <c r="X83" s="4">
        <v>1415.208</v>
      </c>
      <c r="Y83" s="8">
        <v>1268.118</v>
      </c>
    </row>
    <row r="84" spans="1:25" ht="15">
      <c r="A84" s="21">
        <v>9</v>
      </c>
      <c r="B84" s="17">
        <v>1183.038</v>
      </c>
      <c r="C84" s="4">
        <v>1153.258</v>
      </c>
      <c r="D84" s="4">
        <v>1136.868</v>
      </c>
      <c r="E84" s="4">
        <v>1135.3980000000001</v>
      </c>
      <c r="F84" s="4">
        <v>1151.978</v>
      </c>
      <c r="G84" s="4">
        <v>1244.998</v>
      </c>
      <c r="H84" s="4">
        <v>1382.6680000000001</v>
      </c>
      <c r="I84" s="4">
        <v>1452.318</v>
      </c>
      <c r="J84" s="4">
        <v>1494.1280000000002</v>
      </c>
      <c r="K84" s="4">
        <v>1543.018</v>
      </c>
      <c r="L84" s="4">
        <v>1578.838</v>
      </c>
      <c r="M84" s="4">
        <v>1521.118</v>
      </c>
      <c r="N84" s="4">
        <v>1518.288</v>
      </c>
      <c r="O84" s="4">
        <v>1509.568</v>
      </c>
      <c r="P84" s="4">
        <v>1482.6979999999999</v>
      </c>
      <c r="Q84" s="4">
        <v>1465.1680000000001</v>
      </c>
      <c r="R84" s="4">
        <v>1457.1280000000002</v>
      </c>
      <c r="S84" s="4">
        <v>1461.498</v>
      </c>
      <c r="T84" s="4">
        <v>1469.608</v>
      </c>
      <c r="U84" s="4">
        <v>1465.4679999999998</v>
      </c>
      <c r="V84" s="4">
        <v>1452.788</v>
      </c>
      <c r="W84" s="4">
        <v>1434.118</v>
      </c>
      <c r="X84" s="4">
        <v>1394.828</v>
      </c>
      <c r="Y84" s="8">
        <v>1283.788</v>
      </c>
    </row>
    <row r="85" spans="1:25" ht="15">
      <c r="A85" s="21">
        <v>10</v>
      </c>
      <c r="B85" s="17">
        <v>1243.9279999999999</v>
      </c>
      <c r="C85" s="4">
        <v>1185.838</v>
      </c>
      <c r="D85" s="4">
        <v>1143.2179999999998</v>
      </c>
      <c r="E85" s="4">
        <v>1139.118</v>
      </c>
      <c r="F85" s="4">
        <v>1166.058</v>
      </c>
      <c r="G85" s="4">
        <v>1304.618</v>
      </c>
      <c r="H85" s="4">
        <v>1403.708</v>
      </c>
      <c r="I85" s="4">
        <v>1480.2179999999998</v>
      </c>
      <c r="J85" s="4">
        <v>1641.878</v>
      </c>
      <c r="K85" s="4">
        <v>1693.558</v>
      </c>
      <c r="L85" s="4">
        <v>1699.578</v>
      </c>
      <c r="M85" s="4">
        <v>1668.868</v>
      </c>
      <c r="N85" s="4">
        <v>1670.588</v>
      </c>
      <c r="O85" s="4">
        <v>1658.278</v>
      </c>
      <c r="P85" s="4">
        <v>1646.658</v>
      </c>
      <c r="Q85" s="4">
        <v>1581.608</v>
      </c>
      <c r="R85" s="4">
        <v>1565.008</v>
      </c>
      <c r="S85" s="4">
        <v>1487.1280000000002</v>
      </c>
      <c r="T85" s="4">
        <v>1499.318</v>
      </c>
      <c r="U85" s="4">
        <v>1497.318</v>
      </c>
      <c r="V85" s="4">
        <v>1481.358</v>
      </c>
      <c r="W85" s="4">
        <v>1475.578</v>
      </c>
      <c r="X85" s="4">
        <v>1416.8780000000002</v>
      </c>
      <c r="Y85" s="8">
        <v>1292.608</v>
      </c>
    </row>
    <row r="86" spans="1:25" ht="15">
      <c r="A86" s="21">
        <v>11</v>
      </c>
      <c r="B86" s="17">
        <v>1275.1979999999999</v>
      </c>
      <c r="C86" s="4">
        <v>1240.758</v>
      </c>
      <c r="D86" s="4">
        <v>1193.848</v>
      </c>
      <c r="E86" s="4">
        <v>1180.508</v>
      </c>
      <c r="F86" s="4">
        <v>1254.8980000000001</v>
      </c>
      <c r="G86" s="4">
        <v>1315.568</v>
      </c>
      <c r="H86" s="4">
        <v>1343.738</v>
      </c>
      <c r="I86" s="4">
        <v>1418.4679999999998</v>
      </c>
      <c r="J86" s="4">
        <v>1466.1779999999999</v>
      </c>
      <c r="K86" s="4">
        <v>1473.778</v>
      </c>
      <c r="L86" s="4">
        <v>1477.748</v>
      </c>
      <c r="M86" s="4">
        <v>1468.558</v>
      </c>
      <c r="N86" s="4">
        <v>1466.4180000000001</v>
      </c>
      <c r="O86" s="4">
        <v>1465.888</v>
      </c>
      <c r="P86" s="4">
        <v>1466.018</v>
      </c>
      <c r="Q86" s="4">
        <v>1464.8780000000002</v>
      </c>
      <c r="R86" s="4">
        <v>1467.158</v>
      </c>
      <c r="S86" s="4">
        <v>1469.4279999999999</v>
      </c>
      <c r="T86" s="4">
        <v>1483.118</v>
      </c>
      <c r="U86" s="4">
        <v>1472.598</v>
      </c>
      <c r="V86" s="4">
        <v>1467.008</v>
      </c>
      <c r="W86" s="4">
        <v>1464.118</v>
      </c>
      <c r="X86" s="4">
        <v>1424.988</v>
      </c>
      <c r="Y86" s="8">
        <v>1329.068</v>
      </c>
    </row>
    <row r="87" spans="1:25" ht="15">
      <c r="A87" s="21">
        <v>12</v>
      </c>
      <c r="B87" s="17">
        <v>1285.108</v>
      </c>
      <c r="C87" s="4">
        <v>1237.578</v>
      </c>
      <c r="D87" s="4">
        <v>1189.1280000000002</v>
      </c>
      <c r="E87" s="4">
        <v>1179.858</v>
      </c>
      <c r="F87" s="4">
        <v>1178.348</v>
      </c>
      <c r="G87" s="4">
        <v>1246.6779999999999</v>
      </c>
      <c r="H87" s="4">
        <v>1296.098</v>
      </c>
      <c r="I87" s="4">
        <v>1337.908</v>
      </c>
      <c r="J87" s="4">
        <v>1359.848</v>
      </c>
      <c r="K87" s="4">
        <v>1426.4180000000001</v>
      </c>
      <c r="L87" s="4">
        <v>1430.478</v>
      </c>
      <c r="M87" s="4">
        <v>1430.388</v>
      </c>
      <c r="N87" s="4">
        <v>1429.888</v>
      </c>
      <c r="O87" s="4">
        <v>1430.058</v>
      </c>
      <c r="P87" s="4">
        <v>1430.018</v>
      </c>
      <c r="Q87" s="4">
        <v>1430.058</v>
      </c>
      <c r="R87" s="4">
        <v>1431.248</v>
      </c>
      <c r="S87" s="4">
        <v>1437.098</v>
      </c>
      <c r="T87" s="4">
        <v>1448.598</v>
      </c>
      <c r="U87" s="4">
        <v>1449.558</v>
      </c>
      <c r="V87" s="4">
        <v>1434.268</v>
      </c>
      <c r="W87" s="4">
        <v>1429.658</v>
      </c>
      <c r="X87" s="4">
        <v>1411.4279999999999</v>
      </c>
      <c r="Y87" s="8">
        <v>1316.938</v>
      </c>
    </row>
    <row r="88" spans="1:25" ht="15">
      <c r="A88" s="21">
        <v>13</v>
      </c>
      <c r="B88" s="17">
        <v>1279.098</v>
      </c>
      <c r="C88" s="4">
        <v>1209.978</v>
      </c>
      <c r="D88" s="4">
        <v>1182.3780000000002</v>
      </c>
      <c r="E88" s="4">
        <v>1163.048</v>
      </c>
      <c r="F88" s="4">
        <v>1233.238</v>
      </c>
      <c r="G88" s="4">
        <v>1311.8980000000001</v>
      </c>
      <c r="H88" s="4">
        <v>1431.208</v>
      </c>
      <c r="I88" s="4">
        <v>1502.618</v>
      </c>
      <c r="J88" s="4">
        <v>1536.858</v>
      </c>
      <c r="K88" s="4">
        <v>1561.688</v>
      </c>
      <c r="L88" s="4">
        <v>1565.998</v>
      </c>
      <c r="M88" s="4">
        <v>1540.728</v>
      </c>
      <c r="N88" s="4">
        <v>1532.658</v>
      </c>
      <c r="O88" s="4">
        <v>1527.318</v>
      </c>
      <c r="P88" s="4">
        <v>1521.458</v>
      </c>
      <c r="Q88" s="4">
        <v>1504.738</v>
      </c>
      <c r="R88" s="4">
        <v>1486.758</v>
      </c>
      <c r="S88" s="4">
        <v>1495.798</v>
      </c>
      <c r="T88" s="4">
        <v>1508.688</v>
      </c>
      <c r="U88" s="4">
        <v>1505.088</v>
      </c>
      <c r="V88" s="4">
        <v>1482.838</v>
      </c>
      <c r="W88" s="4">
        <v>1468.388</v>
      </c>
      <c r="X88" s="4">
        <v>1430.328</v>
      </c>
      <c r="Y88" s="8">
        <v>1299.308</v>
      </c>
    </row>
    <row r="89" spans="1:25" ht="15">
      <c r="A89" s="21">
        <v>14</v>
      </c>
      <c r="B89" s="17">
        <v>1212.1480000000001</v>
      </c>
      <c r="C89" s="4">
        <v>1157.028</v>
      </c>
      <c r="D89" s="4">
        <v>1131.6680000000001</v>
      </c>
      <c r="E89" s="4">
        <v>1130.708</v>
      </c>
      <c r="F89" s="4">
        <v>1145.458</v>
      </c>
      <c r="G89" s="4">
        <v>1254.488</v>
      </c>
      <c r="H89" s="4">
        <v>1382.278</v>
      </c>
      <c r="I89" s="4">
        <v>1454.9479999999999</v>
      </c>
      <c r="J89" s="4">
        <v>1477.498</v>
      </c>
      <c r="K89" s="4">
        <v>1514.448</v>
      </c>
      <c r="L89" s="4">
        <v>1524.298</v>
      </c>
      <c r="M89" s="4">
        <v>1484.008</v>
      </c>
      <c r="N89" s="4">
        <v>1472.828</v>
      </c>
      <c r="O89" s="4">
        <v>1467.728</v>
      </c>
      <c r="P89" s="4">
        <v>1464.088</v>
      </c>
      <c r="Q89" s="4">
        <v>1456.908</v>
      </c>
      <c r="R89" s="4">
        <v>1452.848</v>
      </c>
      <c r="S89" s="4">
        <v>1457.838</v>
      </c>
      <c r="T89" s="4">
        <v>1547.548</v>
      </c>
      <c r="U89" s="4">
        <v>1460.1779999999999</v>
      </c>
      <c r="V89" s="4">
        <v>1445.938</v>
      </c>
      <c r="W89" s="4">
        <v>1420.478</v>
      </c>
      <c r="X89" s="4">
        <v>1381.6680000000001</v>
      </c>
      <c r="Y89" s="8">
        <v>1266.368</v>
      </c>
    </row>
    <row r="90" spans="1:25" ht="15">
      <c r="A90" s="21">
        <v>15</v>
      </c>
      <c r="B90" s="17">
        <v>1198.638</v>
      </c>
      <c r="C90" s="4">
        <v>1134.1280000000002</v>
      </c>
      <c r="D90" s="4">
        <v>1113.568</v>
      </c>
      <c r="E90" s="4">
        <v>1096.848</v>
      </c>
      <c r="F90" s="4">
        <v>1116.438</v>
      </c>
      <c r="G90" s="4">
        <v>1173.238</v>
      </c>
      <c r="H90" s="4">
        <v>1355.188</v>
      </c>
      <c r="I90" s="4">
        <v>1435.728</v>
      </c>
      <c r="J90" s="4">
        <v>1481.2179999999998</v>
      </c>
      <c r="K90" s="4">
        <v>1509.998</v>
      </c>
      <c r="L90" s="4">
        <v>1514.068</v>
      </c>
      <c r="M90" s="4">
        <v>1488.848</v>
      </c>
      <c r="N90" s="4">
        <v>1482.028</v>
      </c>
      <c r="O90" s="4">
        <v>1478.6979999999999</v>
      </c>
      <c r="P90" s="4">
        <v>1472.988</v>
      </c>
      <c r="Q90" s="4">
        <v>1461.298</v>
      </c>
      <c r="R90" s="4">
        <v>1460.138</v>
      </c>
      <c r="S90" s="4">
        <v>1468.1280000000002</v>
      </c>
      <c r="T90" s="4">
        <v>1554.448</v>
      </c>
      <c r="U90" s="4">
        <v>1468.528</v>
      </c>
      <c r="V90" s="4">
        <v>1460.338</v>
      </c>
      <c r="W90" s="4">
        <v>1431.778</v>
      </c>
      <c r="X90" s="4">
        <v>1378.958</v>
      </c>
      <c r="Y90" s="8">
        <v>1245.238</v>
      </c>
    </row>
    <row r="91" spans="1:25" ht="15">
      <c r="A91" s="21">
        <v>16</v>
      </c>
      <c r="B91" s="17">
        <v>1201.348</v>
      </c>
      <c r="C91" s="4">
        <v>1148.308</v>
      </c>
      <c r="D91" s="4">
        <v>1137.1280000000002</v>
      </c>
      <c r="E91" s="4">
        <v>1130.548</v>
      </c>
      <c r="F91" s="4">
        <v>1139.908</v>
      </c>
      <c r="G91" s="4">
        <v>1239.598</v>
      </c>
      <c r="H91" s="4">
        <v>1347.478</v>
      </c>
      <c r="I91" s="4">
        <v>1485.478</v>
      </c>
      <c r="J91" s="4">
        <v>1533.778</v>
      </c>
      <c r="K91" s="4">
        <v>1557.718</v>
      </c>
      <c r="L91" s="4">
        <v>1563.428</v>
      </c>
      <c r="M91" s="4">
        <v>1546.208</v>
      </c>
      <c r="N91" s="4">
        <v>1538.818</v>
      </c>
      <c r="O91" s="4">
        <v>1535.808</v>
      </c>
      <c r="P91" s="4">
        <v>1533.848</v>
      </c>
      <c r="Q91" s="4">
        <v>1530.718</v>
      </c>
      <c r="R91" s="4">
        <v>1531.308</v>
      </c>
      <c r="S91" s="4">
        <v>1532.938</v>
      </c>
      <c r="T91" s="4">
        <v>1538.758</v>
      </c>
      <c r="U91" s="4">
        <v>1535.768</v>
      </c>
      <c r="V91" s="4">
        <v>1528.918</v>
      </c>
      <c r="W91" s="4">
        <v>1512.068</v>
      </c>
      <c r="X91" s="4">
        <v>1414.788</v>
      </c>
      <c r="Y91" s="8">
        <v>1285.068</v>
      </c>
    </row>
    <row r="92" spans="1:25" ht="15">
      <c r="A92" s="21">
        <v>17</v>
      </c>
      <c r="B92" s="17">
        <v>1210.038</v>
      </c>
      <c r="C92" s="4">
        <v>1159.688</v>
      </c>
      <c r="D92" s="4">
        <v>1138.608</v>
      </c>
      <c r="E92" s="4">
        <v>1124.6480000000001</v>
      </c>
      <c r="F92" s="4">
        <v>1146.9679999999998</v>
      </c>
      <c r="G92" s="4">
        <v>1202.118</v>
      </c>
      <c r="H92" s="4">
        <v>1378.028</v>
      </c>
      <c r="I92" s="4">
        <v>1481.818</v>
      </c>
      <c r="J92" s="4">
        <v>1621.698</v>
      </c>
      <c r="K92" s="4">
        <v>1675.888</v>
      </c>
      <c r="L92" s="4">
        <v>1693.988</v>
      </c>
      <c r="M92" s="4">
        <v>1640.038</v>
      </c>
      <c r="N92" s="4">
        <v>1640.218</v>
      </c>
      <c r="O92" s="4">
        <v>1636.938</v>
      </c>
      <c r="P92" s="4">
        <v>1636.298</v>
      </c>
      <c r="Q92" s="4">
        <v>1632.828</v>
      </c>
      <c r="R92" s="4">
        <v>1595.998</v>
      </c>
      <c r="S92" s="4">
        <v>1547.818</v>
      </c>
      <c r="T92" s="4">
        <v>1577.298</v>
      </c>
      <c r="U92" s="4">
        <v>1574.198</v>
      </c>
      <c r="V92" s="4">
        <v>1571.798</v>
      </c>
      <c r="W92" s="4">
        <v>1548.948</v>
      </c>
      <c r="X92" s="4">
        <v>1419.638</v>
      </c>
      <c r="Y92" s="8">
        <v>1305.6280000000002</v>
      </c>
    </row>
    <row r="93" spans="1:25" ht="15">
      <c r="A93" s="21">
        <v>18</v>
      </c>
      <c r="B93" s="17">
        <v>1305.2179999999998</v>
      </c>
      <c r="C93" s="4">
        <v>1287.978</v>
      </c>
      <c r="D93" s="4">
        <v>1265.7179999999998</v>
      </c>
      <c r="E93" s="4">
        <v>1255.078</v>
      </c>
      <c r="F93" s="4">
        <v>1278.938</v>
      </c>
      <c r="G93" s="4">
        <v>1322.688</v>
      </c>
      <c r="H93" s="4">
        <v>1303.188</v>
      </c>
      <c r="I93" s="4">
        <v>1385.408</v>
      </c>
      <c r="J93" s="4">
        <v>1470.4479999999999</v>
      </c>
      <c r="K93" s="4">
        <v>1487.768</v>
      </c>
      <c r="L93" s="4">
        <v>1496.458</v>
      </c>
      <c r="M93" s="4">
        <v>1481.008</v>
      </c>
      <c r="N93" s="4">
        <v>1477.078</v>
      </c>
      <c r="O93" s="4">
        <v>1470.308</v>
      </c>
      <c r="P93" s="4">
        <v>1465.358</v>
      </c>
      <c r="Q93" s="4">
        <v>1467.338</v>
      </c>
      <c r="R93" s="4">
        <v>1476.838</v>
      </c>
      <c r="S93" s="4">
        <v>1476.188</v>
      </c>
      <c r="T93" s="4">
        <v>1484.098</v>
      </c>
      <c r="U93" s="4">
        <v>1481.998</v>
      </c>
      <c r="V93" s="4">
        <v>1474.888</v>
      </c>
      <c r="W93" s="4">
        <v>1464.6979999999999</v>
      </c>
      <c r="X93" s="4">
        <v>1425.7179999999998</v>
      </c>
      <c r="Y93" s="8">
        <v>1337.988</v>
      </c>
    </row>
    <row r="94" spans="1:25" ht="15">
      <c r="A94" s="21">
        <v>19</v>
      </c>
      <c r="B94" s="17">
        <v>1306.6680000000001</v>
      </c>
      <c r="C94" s="4">
        <v>1249.998</v>
      </c>
      <c r="D94" s="4">
        <v>1174.328</v>
      </c>
      <c r="E94" s="4">
        <v>1149.478</v>
      </c>
      <c r="F94" s="4">
        <v>1181.318</v>
      </c>
      <c r="G94" s="4">
        <v>1251.8980000000001</v>
      </c>
      <c r="H94" s="4">
        <v>1218.6280000000002</v>
      </c>
      <c r="I94" s="4">
        <v>1298.4180000000001</v>
      </c>
      <c r="J94" s="4">
        <v>1367.598</v>
      </c>
      <c r="K94" s="4">
        <v>1450.258</v>
      </c>
      <c r="L94" s="4">
        <v>1458.588</v>
      </c>
      <c r="M94" s="4">
        <v>1453.818</v>
      </c>
      <c r="N94" s="4">
        <v>1445.568</v>
      </c>
      <c r="O94" s="4">
        <v>1444.038</v>
      </c>
      <c r="P94" s="4">
        <v>1447.9180000000001</v>
      </c>
      <c r="Q94" s="4">
        <v>1455.088</v>
      </c>
      <c r="R94" s="4">
        <v>1458.908</v>
      </c>
      <c r="S94" s="4">
        <v>1460.068</v>
      </c>
      <c r="T94" s="4">
        <v>1476.358</v>
      </c>
      <c r="U94" s="4">
        <v>1484.548</v>
      </c>
      <c r="V94" s="4">
        <v>1461.558</v>
      </c>
      <c r="W94" s="4">
        <v>1456.058</v>
      </c>
      <c r="X94" s="4">
        <v>1417.538</v>
      </c>
      <c r="Y94" s="8">
        <v>1333.498</v>
      </c>
    </row>
    <row r="95" spans="1:25" ht="15">
      <c r="A95" s="21">
        <v>20</v>
      </c>
      <c r="B95" s="17">
        <v>1294.258</v>
      </c>
      <c r="C95" s="4">
        <v>1231.828</v>
      </c>
      <c r="D95" s="4">
        <v>1208.138</v>
      </c>
      <c r="E95" s="4">
        <v>1186.518</v>
      </c>
      <c r="F95" s="4">
        <v>1241.2179999999998</v>
      </c>
      <c r="G95" s="4">
        <v>1283.208</v>
      </c>
      <c r="H95" s="4">
        <v>1378.2179999999998</v>
      </c>
      <c r="I95" s="4">
        <v>1542.458</v>
      </c>
      <c r="J95" s="4">
        <v>1596.898</v>
      </c>
      <c r="K95" s="4">
        <v>1603.948</v>
      </c>
      <c r="L95" s="4">
        <v>1610.018</v>
      </c>
      <c r="M95" s="4">
        <v>1597.708</v>
      </c>
      <c r="N95" s="4">
        <v>1595.498</v>
      </c>
      <c r="O95" s="4">
        <v>1596.288</v>
      </c>
      <c r="P95" s="4">
        <v>1593.828</v>
      </c>
      <c r="Q95" s="4">
        <v>1591.188</v>
      </c>
      <c r="R95" s="4">
        <v>1570.288</v>
      </c>
      <c r="S95" s="4">
        <v>1582.708</v>
      </c>
      <c r="T95" s="4">
        <v>1595.298</v>
      </c>
      <c r="U95" s="4">
        <v>1594.698</v>
      </c>
      <c r="V95" s="4">
        <v>1587.308</v>
      </c>
      <c r="W95" s="4">
        <v>1557.178</v>
      </c>
      <c r="X95" s="4">
        <v>1419.048</v>
      </c>
      <c r="Y95" s="8">
        <v>1317.288</v>
      </c>
    </row>
    <row r="96" spans="1:25" ht="15">
      <c r="A96" s="21">
        <v>21</v>
      </c>
      <c r="B96" s="17">
        <v>1202.278</v>
      </c>
      <c r="C96" s="4">
        <v>1140.748</v>
      </c>
      <c r="D96" s="4">
        <v>1097.388</v>
      </c>
      <c r="E96" s="4">
        <v>1101.118</v>
      </c>
      <c r="F96" s="4">
        <v>1171.028</v>
      </c>
      <c r="G96" s="4">
        <v>1056.068</v>
      </c>
      <c r="H96" s="4">
        <v>1350.328</v>
      </c>
      <c r="I96" s="4">
        <v>1393.638</v>
      </c>
      <c r="J96" s="4">
        <v>1432.938</v>
      </c>
      <c r="K96" s="4">
        <v>1462.8780000000002</v>
      </c>
      <c r="L96" s="4">
        <v>1484.2179999999998</v>
      </c>
      <c r="M96" s="4">
        <v>1450.208</v>
      </c>
      <c r="N96" s="4">
        <v>1439.138</v>
      </c>
      <c r="O96" s="4">
        <v>1447.778</v>
      </c>
      <c r="P96" s="4">
        <v>1443.798</v>
      </c>
      <c r="Q96" s="4">
        <v>1407.758</v>
      </c>
      <c r="R96" s="4">
        <v>1394.748</v>
      </c>
      <c r="S96" s="4">
        <v>1407.238</v>
      </c>
      <c r="T96" s="4">
        <v>1442.598</v>
      </c>
      <c r="U96" s="4">
        <v>1448.258</v>
      </c>
      <c r="V96" s="4">
        <v>1425.4679999999998</v>
      </c>
      <c r="W96" s="4">
        <v>1383.708</v>
      </c>
      <c r="X96" s="4">
        <v>1378.6480000000001</v>
      </c>
      <c r="Y96" s="8">
        <v>1310.888</v>
      </c>
    </row>
    <row r="97" spans="1:25" ht="15">
      <c r="A97" s="21">
        <v>22</v>
      </c>
      <c r="B97" s="17">
        <v>1160.728</v>
      </c>
      <c r="C97" s="4">
        <v>1127.4279999999999</v>
      </c>
      <c r="D97" s="4">
        <v>1084.4479999999999</v>
      </c>
      <c r="E97" s="4">
        <v>1076.048</v>
      </c>
      <c r="F97" s="4">
        <v>1107.4479999999999</v>
      </c>
      <c r="G97" s="4">
        <v>1112.108</v>
      </c>
      <c r="H97" s="4">
        <v>1300.388</v>
      </c>
      <c r="I97" s="4">
        <v>1385.728</v>
      </c>
      <c r="J97" s="4">
        <v>1391.248</v>
      </c>
      <c r="K97" s="4">
        <v>1410.748</v>
      </c>
      <c r="L97" s="4">
        <v>1426.438</v>
      </c>
      <c r="M97" s="4">
        <v>1402.748</v>
      </c>
      <c r="N97" s="4">
        <v>1402.9479999999999</v>
      </c>
      <c r="O97" s="4">
        <v>1396.548</v>
      </c>
      <c r="P97" s="4">
        <v>1387.958</v>
      </c>
      <c r="Q97" s="4">
        <v>1383.228</v>
      </c>
      <c r="R97" s="4">
        <v>1378.6480000000001</v>
      </c>
      <c r="S97" s="4">
        <v>1384.818</v>
      </c>
      <c r="T97" s="4">
        <v>1389.308</v>
      </c>
      <c r="U97" s="4">
        <v>1389.328</v>
      </c>
      <c r="V97" s="4">
        <v>1386.798</v>
      </c>
      <c r="W97" s="4">
        <v>1381.728</v>
      </c>
      <c r="X97" s="4">
        <v>1343.9679999999998</v>
      </c>
      <c r="Y97" s="8">
        <v>1211.988</v>
      </c>
    </row>
    <row r="98" spans="1:25" ht="15">
      <c r="A98" s="21">
        <v>23</v>
      </c>
      <c r="B98" s="17">
        <v>1195.068</v>
      </c>
      <c r="C98" s="4">
        <v>1164.1779999999999</v>
      </c>
      <c r="D98" s="4">
        <v>1105.228</v>
      </c>
      <c r="E98" s="4">
        <v>1113.1280000000002</v>
      </c>
      <c r="F98" s="4">
        <v>1117.518</v>
      </c>
      <c r="G98" s="4">
        <v>1137.338</v>
      </c>
      <c r="H98" s="4">
        <v>1171.288</v>
      </c>
      <c r="I98" s="4">
        <v>1262.828</v>
      </c>
      <c r="J98" s="4">
        <v>1334.308</v>
      </c>
      <c r="K98" s="4">
        <v>1342.3780000000002</v>
      </c>
      <c r="L98" s="4">
        <v>1343.068</v>
      </c>
      <c r="M98" s="4">
        <v>1342.208</v>
      </c>
      <c r="N98" s="4">
        <v>1341.6979999999999</v>
      </c>
      <c r="O98" s="4">
        <v>1337.388</v>
      </c>
      <c r="P98" s="4">
        <v>1333.588</v>
      </c>
      <c r="Q98" s="4">
        <v>1335.888</v>
      </c>
      <c r="R98" s="4">
        <v>1341.6680000000001</v>
      </c>
      <c r="S98" s="4">
        <v>1344.9279999999999</v>
      </c>
      <c r="T98" s="4">
        <v>1356.578</v>
      </c>
      <c r="U98" s="4">
        <v>1370.7179999999998</v>
      </c>
      <c r="V98" s="4">
        <v>1346.3780000000002</v>
      </c>
      <c r="W98" s="4">
        <v>1344.108</v>
      </c>
      <c r="X98" s="4">
        <v>1328.1680000000001</v>
      </c>
      <c r="Y98" s="8">
        <v>1282.808</v>
      </c>
    </row>
    <row r="99" spans="1:25" ht="15">
      <c r="A99" s="21">
        <v>24</v>
      </c>
      <c r="B99" s="17">
        <v>1200.908</v>
      </c>
      <c r="C99" s="4">
        <v>1139.908</v>
      </c>
      <c r="D99" s="4">
        <v>1115.298</v>
      </c>
      <c r="E99" s="4">
        <v>1106.368</v>
      </c>
      <c r="F99" s="4">
        <v>1126.7179999999998</v>
      </c>
      <c r="G99" s="4">
        <v>1173.998</v>
      </c>
      <c r="H99" s="4">
        <v>1303.1280000000002</v>
      </c>
      <c r="I99" s="4">
        <v>1314.8980000000001</v>
      </c>
      <c r="J99" s="4">
        <v>1336.108</v>
      </c>
      <c r="K99" s="4">
        <v>1356.538</v>
      </c>
      <c r="L99" s="4">
        <v>1388.188</v>
      </c>
      <c r="M99" s="4">
        <v>1362.328</v>
      </c>
      <c r="N99" s="4">
        <v>1351.708</v>
      </c>
      <c r="O99" s="4">
        <v>1356.008</v>
      </c>
      <c r="P99" s="4">
        <v>1330.988</v>
      </c>
      <c r="Q99" s="4">
        <v>1306.8980000000001</v>
      </c>
      <c r="R99" s="4">
        <v>1305.548</v>
      </c>
      <c r="S99" s="4">
        <v>1310.6779999999999</v>
      </c>
      <c r="T99" s="4">
        <v>1350.138</v>
      </c>
      <c r="U99" s="4">
        <v>1360.328</v>
      </c>
      <c r="V99" s="4">
        <v>1354.868</v>
      </c>
      <c r="W99" s="4">
        <v>1305.008</v>
      </c>
      <c r="X99" s="4">
        <v>1300.078</v>
      </c>
      <c r="Y99" s="8">
        <v>1276.8780000000002</v>
      </c>
    </row>
    <row r="100" spans="1:25" ht="15">
      <c r="A100" s="21">
        <v>25</v>
      </c>
      <c r="B100" s="17">
        <v>1165.1779999999999</v>
      </c>
      <c r="C100" s="4">
        <v>1127.798</v>
      </c>
      <c r="D100" s="4">
        <v>1102.978</v>
      </c>
      <c r="E100" s="4">
        <v>1094.3780000000002</v>
      </c>
      <c r="F100" s="4">
        <v>1100.6680000000001</v>
      </c>
      <c r="G100" s="4">
        <v>1128.938</v>
      </c>
      <c r="H100" s="4">
        <v>1176.568</v>
      </c>
      <c r="I100" s="4">
        <v>1276.6779999999999</v>
      </c>
      <c r="J100" s="4">
        <v>1333.158</v>
      </c>
      <c r="K100" s="4">
        <v>1336.8780000000002</v>
      </c>
      <c r="L100" s="4">
        <v>1335.238</v>
      </c>
      <c r="M100" s="4">
        <v>1333.978</v>
      </c>
      <c r="N100" s="4">
        <v>1333.488</v>
      </c>
      <c r="O100" s="4">
        <v>1325.138</v>
      </c>
      <c r="P100" s="4">
        <v>1321.228</v>
      </c>
      <c r="Q100" s="4">
        <v>1329.188</v>
      </c>
      <c r="R100" s="4">
        <v>1334.318</v>
      </c>
      <c r="S100" s="4">
        <v>1336.1779999999999</v>
      </c>
      <c r="T100" s="4">
        <v>1341.138</v>
      </c>
      <c r="U100" s="4">
        <v>1341.228</v>
      </c>
      <c r="V100" s="4">
        <v>1335.708</v>
      </c>
      <c r="W100" s="4">
        <v>1331.478</v>
      </c>
      <c r="X100" s="4">
        <v>1316.6280000000002</v>
      </c>
      <c r="Y100" s="8">
        <v>1230.388</v>
      </c>
    </row>
    <row r="101" spans="1:25" ht="15">
      <c r="A101" s="21">
        <v>26</v>
      </c>
      <c r="B101" s="17">
        <v>1184.3780000000002</v>
      </c>
      <c r="C101" s="4">
        <v>1124.7179999999998</v>
      </c>
      <c r="D101" s="4">
        <v>1090.298</v>
      </c>
      <c r="E101" s="4">
        <v>1046.558</v>
      </c>
      <c r="F101" s="4">
        <v>1067.318</v>
      </c>
      <c r="G101" s="4">
        <v>1073.298</v>
      </c>
      <c r="H101" s="4">
        <v>484.118</v>
      </c>
      <c r="I101" s="4">
        <v>1165.758</v>
      </c>
      <c r="J101" s="4">
        <v>1280.538</v>
      </c>
      <c r="K101" s="4">
        <v>1324.758</v>
      </c>
      <c r="L101" s="4">
        <v>1324.438</v>
      </c>
      <c r="M101" s="4">
        <v>1318.638</v>
      </c>
      <c r="N101" s="4">
        <v>1315.438</v>
      </c>
      <c r="O101" s="4">
        <v>1312.6680000000001</v>
      </c>
      <c r="P101" s="4">
        <v>1313.058</v>
      </c>
      <c r="Q101" s="4">
        <v>1319.8980000000001</v>
      </c>
      <c r="R101" s="4">
        <v>1325.348</v>
      </c>
      <c r="S101" s="4">
        <v>1328.618</v>
      </c>
      <c r="T101" s="4">
        <v>1337.658</v>
      </c>
      <c r="U101" s="4">
        <v>1368.4279999999999</v>
      </c>
      <c r="V101" s="4">
        <v>1330.118</v>
      </c>
      <c r="W101" s="4">
        <v>1326.858</v>
      </c>
      <c r="X101" s="4">
        <v>1308.958</v>
      </c>
      <c r="Y101" s="8">
        <v>1248.458</v>
      </c>
    </row>
    <row r="102" spans="1:25" ht="15">
      <c r="A102" s="21">
        <v>27</v>
      </c>
      <c r="B102" s="17">
        <v>1171.4180000000001</v>
      </c>
      <c r="C102" s="4">
        <v>1111.848</v>
      </c>
      <c r="D102" s="4">
        <v>1066.828</v>
      </c>
      <c r="E102" s="4">
        <v>1046.338</v>
      </c>
      <c r="F102" s="4">
        <v>1076.768</v>
      </c>
      <c r="G102" s="4">
        <v>616.8679999999999</v>
      </c>
      <c r="H102" s="4">
        <v>1298.748</v>
      </c>
      <c r="I102" s="4">
        <v>1368.4279999999999</v>
      </c>
      <c r="J102" s="4">
        <v>1370.988</v>
      </c>
      <c r="K102" s="4">
        <v>1376.388</v>
      </c>
      <c r="L102" s="4">
        <v>1381.288</v>
      </c>
      <c r="M102" s="4">
        <v>1371.1979999999999</v>
      </c>
      <c r="N102" s="4">
        <v>1371.738</v>
      </c>
      <c r="O102" s="4">
        <v>1371.298</v>
      </c>
      <c r="P102" s="4">
        <v>1370.3980000000001</v>
      </c>
      <c r="Q102" s="4">
        <v>1366.618</v>
      </c>
      <c r="R102" s="4">
        <v>1363.478</v>
      </c>
      <c r="S102" s="4">
        <v>1367.868</v>
      </c>
      <c r="T102" s="4">
        <v>1371.018</v>
      </c>
      <c r="U102" s="4">
        <v>1370.528</v>
      </c>
      <c r="V102" s="4">
        <v>1367.338</v>
      </c>
      <c r="W102" s="4">
        <v>1365.6680000000001</v>
      </c>
      <c r="X102" s="4">
        <v>1325.638</v>
      </c>
      <c r="Y102" s="8">
        <v>1222.818</v>
      </c>
    </row>
    <row r="103" spans="1:25" ht="15">
      <c r="A103" s="21">
        <v>28</v>
      </c>
      <c r="B103" s="17">
        <v>1139.158</v>
      </c>
      <c r="C103" s="4">
        <v>1071.778</v>
      </c>
      <c r="D103" s="4">
        <v>1003.438</v>
      </c>
      <c r="E103" s="4">
        <v>1044.258</v>
      </c>
      <c r="F103" s="4">
        <v>1070.318</v>
      </c>
      <c r="G103" s="4">
        <v>1108.4479999999999</v>
      </c>
      <c r="H103" s="4">
        <v>1261.558</v>
      </c>
      <c r="I103" s="4">
        <v>1353.6280000000002</v>
      </c>
      <c r="J103" s="4">
        <v>1358.1280000000002</v>
      </c>
      <c r="K103" s="4">
        <v>1368.258</v>
      </c>
      <c r="L103" s="4">
        <v>1363.408</v>
      </c>
      <c r="M103" s="4">
        <v>1356.288</v>
      </c>
      <c r="N103" s="4">
        <v>1356.738</v>
      </c>
      <c r="O103" s="4">
        <v>1356.238</v>
      </c>
      <c r="P103" s="4">
        <v>1355.6779999999999</v>
      </c>
      <c r="Q103" s="4">
        <v>1353.038</v>
      </c>
      <c r="R103" s="4">
        <v>1352.818</v>
      </c>
      <c r="S103" s="4">
        <v>1353.238</v>
      </c>
      <c r="T103" s="4">
        <v>1356.618</v>
      </c>
      <c r="U103" s="4">
        <v>1355.488</v>
      </c>
      <c r="V103" s="4">
        <v>1352.558</v>
      </c>
      <c r="W103" s="4">
        <v>1341.408</v>
      </c>
      <c r="X103" s="4">
        <v>1312.6779999999999</v>
      </c>
      <c r="Y103" s="8">
        <v>1191.388</v>
      </c>
    </row>
    <row r="104" spans="1:25" ht="15">
      <c r="A104" s="21">
        <v>29</v>
      </c>
      <c r="B104" s="17">
        <v>1130.1680000000001</v>
      </c>
      <c r="C104" s="4">
        <v>1056.6979999999999</v>
      </c>
      <c r="D104" s="4">
        <v>997.748</v>
      </c>
      <c r="E104" s="4">
        <v>1031.1280000000002</v>
      </c>
      <c r="F104" s="4">
        <v>1057.338</v>
      </c>
      <c r="G104" s="4">
        <v>1104.778</v>
      </c>
      <c r="H104" s="4">
        <v>1254.408</v>
      </c>
      <c r="I104" s="4">
        <v>1363.278</v>
      </c>
      <c r="J104" s="4">
        <v>1373.658</v>
      </c>
      <c r="K104" s="4">
        <v>1382.9679999999998</v>
      </c>
      <c r="L104" s="4">
        <v>1390.518</v>
      </c>
      <c r="M104" s="4">
        <v>1373.1779999999999</v>
      </c>
      <c r="N104" s="4">
        <v>1369.9479999999999</v>
      </c>
      <c r="O104" s="4">
        <v>1367.1979999999999</v>
      </c>
      <c r="P104" s="4">
        <v>1367.478</v>
      </c>
      <c r="Q104" s="4">
        <v>1364.4279999999999</v>
      </c>
      <c r="R104" s="4">
        <v>1364.028</v>
      </c>
      <c r="S104" s="4">
        <v>1364.578</v>
      </c>
      <c r="T104" s="4">
        <v>1371.9180000000001</v>
      </c>
      <c r="U104" s="4">
        <v>1369.868</v>
      </c>
      <c r="V104" s="4">
        <v>1364.1979999999999</v>
      </c>
      <c r="W104" s="4">
        <v>1360.248</v>
      </c>
      <c r="X104" s="4">
        <v>1315.1979999999999</v>
      </c>
      <c r="Y104" s="8">
        <v>1196.028</v>
      </c>
    </row>
    <row r="106" ht="15.75" thickBot="1">
      <c r="A106" s="3"/>
    </row>
    <row r="107" spans="1:25" ht="15">
      <c r="A107" s="117" t="s">
        <v>0</v>
      </c>
      <c r="B107" s="103" t="s">
        <v>37</v>
      </c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04"/>
      <c r="X107" s="104"/>
      <c r="Y107" s="105"/>
    </row>
    <row r="108" spans="1:25" ht="15.75" thickBot="1">
      <c r="A108" s="118"/>
      <c r="B108" s="15" t="s">
        <v>1</v>
      </c>
      <c r="C108" s="13" t="s">
        <v>2</v>
      </c>
      <c r="D108" s="13" t="s">
        <v>3</v>
      </c>
      <c r="E108" s="13" t="s">
        <v>4</v>
      </c>
      <c r="F108" s="13" t="s">
        <v>5</v>
      </c>
      <c r="G108" s="13" t="s">
        <v>6</v>
      </c>
      <c r="H108" s="13" t="s">
        <v>7</v>
      </c>
      <c r="I108" s="13" t="s">
        <v>8</v>
      </c>
      <c r="J108" s="13" t="s">
        <v>9</v>
      </c>
      <c r="K108" s="13" t="s">
        <v>10</v>
      </c>
      <c r="L108" s="13" t="s">
        <v>11</v>
      </c>
      <c r="M108" s="13" t="s">
        <v>12</v>
      </c>
      <c r="N108" s="13" t="s">
        <v>13</v>
      </c>
      <c r="O108" s="13" t="s">
        <v>14</v>
      </c>
      <c r="P108" s="13" t="s">
        <v>15</v>
      </c>
      <c r="Q108" s="13" t="s">
        <v>16</v>
      </c>
      <c r="R108" s="13" t="s">
        <v>17</v>
      </c>
      <c r="S108" s="13" t="s">
        <v>18</v>
      </c>
      <c r="T108" s="13" t="s">
        <v>19</v>
      </c>
      <c r="U108" s="13" t="s">
        <v>20</v>
      </c>
      <c r="V108" s="13" t="s">
        <v>21</v>
      </c>
      <c r="W108" s="13" t="s">
        <v>22</v>
      </c>
      <c r="X108" s="13" t="s">
        <v>23</v>
      </c>
      <c r="Y108" s="14" t="s">
        <v>24</v>
      </c>
    </row>
    <row r="109" spans="1:25" ht="15">
      <c r="A109" s="20">
        <v>1</v>
      </c>
      <c r="B109" s="16">
        <v>1310.778</v>
      </c>
      <c r="C109" s="11">
        <v>1237.328</v>
      </c>
      <c r="D109" s="11">
        <v>1203.088</v>
      </c>
      <c r="E109" s="11">
        <v>1210.098</v>
      </c>
      <c r="F109" s="11">
        <v>1252.338</v>
      </c>
      <c r="G109" s="11">
        <v>1306.318</v>
      </c>
      <c r="H109" s="11">
        <v>1412.128</v>
      </c>
      <c r="I109" s="11">
        <v>1524.9180000000001</v>
      </c>
      <c r="J109" s="11">
        <v>1581.5679999999998</v>
      </c>
      <c r="K109" s="11">
        <v>1622.208</v>
      </c>
      <c r="L109" s="11">
        <v>1675.3179999999998</v>
      </c>
      <c r="M109" s="11">
        <v>1628.998</v>
      </c>
      <c r="N109" s="11">
        <v>1626.498</v>
      </c>
      <c r="O109" s="11">
        <v>1635.688</v>
      </c>
      <c r="P109" s="11">
        <v>1599.4879999999998</v>
      </c>
      <c r="Q109" s="11">
        <v>1554.078</v>
      </c>
      <c r="R109" s="11">
        <v>1527.748</v>
      </c>
      <c r="S109" s="11">
        <v>1558.1779999999999</v>
      </c>
      <c r="T109" s="11">
        <v>1561.3780000000002</v>
      </c>
      <c r="U109" s="11">
        <v>1544.838</v>
      </c>
      <c r="V109" s="11">
        <v>1515.618</v>
      </c>
      <c r="W109" s="11">
        <v>1500.548</v>
      </c>
      <c r="X109" s="11">
        <v>1459.888</v>
      </c>
      <c r="Y109" s="12">
        <v>1387.2579999999998</v>
      </c>
    </row>
    <row r="110" spans="1:25" ht="15">
      <c r="A110" s="21">
        <v>2</v>
      </c>
      <c r="B110" s="17">
        <v>1324.278</v>
      </c>
      <c r="C110" s="4">
        <v>1262.978</v>
      </c>
      <c r="D110" s="4">
        <v>1224.788</v>
      </c>
      <c r="E110" s="4">
        <v>1217.248</v>
      </c>
      <c r="F110" s="4">
        <v>1256.6979999999999</v>
      </c>
      <c r="G110" s="4">
        <v>1310.318</v>
      </c>
      <c r="H110" s="4">
        <v>1431.568</v>
      </c>
      <c r="I110" s="4">
        <v>1532.828</v>
      </c>
      <c r="J110" s="4">
        <v>1570.458</v>
      </c>
      <c r="K110" s="4">
        <v>1644.868</v>
      </c>
      <c r="L110" s="4">
        <v>1708.368</v>
      </c>
      <c r="M110" s="4">
        <v>1632.8780000000002</v>
      </c>
      <c r="N110" s="4">
        <v>1627.368</v>
      </c>
      <c r="O110" s="4">
        <v>1623.438</v>
      </c>
      <c r="P110" s="4">
        <v>1586.388</v>
      </c>
      <c r="Q110" s="4">
        <v>1550.268</v>
      </c>
      <c r="R110" s="4">
        <v>1535.018</v>
      </c>
      <c r="S110" s="4">
        <v>1551.6779999999999</v>
      </c>
      <c r="T110" s="4">
        <v>1567.3780000000002</v>
      </c>
      <c r="U110" s="4">
        <v>1581.1680000000001</v>
      </c>
      <c r="V110" s="4">
        <v>1561.658</v>
      </c>
      <c r="W110" s="4">
        <v>1522.538</v>
      </c>
      <c r="X110" s="4">
        <v>1467.348</v>
      </c>
      <c r="Y110" s="8">
        <v>1340.6979999999999</v>
      </c>
    </row>
    <row r="111" spans="1:25" ht="15">
      <c r="A111" s="21">
        <v>3</v>
      </c>
      <c r="B111" s="17">
        <v>1351.328</v>
      </c>
      <c r="C111" s="4">
        <v>1317.9479999999999</v>
      </c>
      <c r="D111" s="4">
        <v>1253.098</v>
      </c>
      <c r="E111" s="4">
        <v>1279.788</v>
      </c>
      <c r="F111" s="4">
        <v>1297.388</v>
      </c>
      <c r="G111" s="4">
        <v>1353.998</v>
      </c>
      <c r="H111" s="4">
        <v>1429.548</v>
      </c>
      <c r="I111" s="4">
        <v>1596.8980000000001</v>
      </c>
      <c r="J111" s="4">
        <v>1685.348</v>
      </c>
      <c r="K111" s="4">
        <v>1722.7979999999998</v>
      </c>
      <c r="L111" s="4">
        <v>1805.1979999999999</v>
      </c>
      <c r="M111" s="4">
        <v>1718.4180000000001</v>
      </c>
      <c r="N111" s="4">
        <v>1694.438</v>
      </c>
      <c r="O111" s="4">
        <v>1691.0880000000002</v>
      </c>
      <c r="P111" s="4">
        <v>1680.4279999999999</v>
      </c>
      <c r="Q111" s="4">
        <v>1661.828</v>
      </c>
      <c r="R111" s="4">
        <v>1641.0079999999998</v>
      </c>
      <c r="S111" s="4">
        <v>1682.5479999999998</v>
      </c>
      <c r="T111" s="4">
        <v>1677.618</v>
      </c>
      <c r="U111" s="4">
        <v>1667.0679999999998</v>
      </c>
      <c r="V111" s="4">
        <v>1651.498</v>
      </c>
      <c r="W111" s="4">
        <v>1632.188</v>
      </c>
      <c r="X111" s="4">
        <v>1511.308</v>
      </c>
      <c r="Y111" s="8">
        <v>1392.1779999999999</v>
      </c>
    </row>
    <row r="112" spans="1:25" ht="15">
      <c r="A112" s="21">
        <v>4</v>
      </c>
      <c r="B112" s="17">
        <v>1439.908</v>
      </c>
      <c r="C112" s="4">
        <v>1413.728</v>
      </c>
      <c r="D112" s="4">
        <v>1387.978</v>
      </c>
      <c r="E112" s="4">
        <v>1382.388</v>
      </c>
      <c r="F112" s="4">
        <v>1395.958</v>
      </c>
      <c r="G112" s="4">
        <v>1426.768</v>
      </c>
      <c r="H112" s="4">
        <v>1442.748</v>
      </c>
      <c r="I112" s="4">
        <v>1512.2379999999998</v>
      </c>
      <c r="J112" s="4">
        <v>1575.4679999999998</v>
      </c>
      <c r="K112" s="4">
        <v>1685.998</v>
      </c>
      <c r="L112" s="4">
        <v>1705.598</v>
      </c>
      <c r="M112" s="4">
        <v>1697.188</v>
      </c>
      <c r="N112" s="4">
        <v>1661.748</v>
      </c>
      <c r="O112" s="4">
        <v>1608.3580000000002</v>
      </c>
      <c r="P112" s="4">
        <v>1558.9279999999999</v>
      </c>
      <c r="Q112" s="4">
        <v>1556.528</v>
      </c>
      <c r="R112" s="4">
        <v>1573.3380000000002</v>
      </c>
      <c r="S112" s="4">
        <v>1586.1779999999999</v>
      </c>
      <c r="T112" s="4">
        <v>1670.2979999999998</v>
      </c>
      <c r="U112" s="4">
        <v>1641.978</v>
      </c>
      <c r="V112" s="4">
        <v>1576.078</v>
      </c>
      <c r="W112" s="4">
        <v>1519.358</v>
      </c>
      <c r="X112" s="4">
        <v>1505.628</v>
      </c>
      <c r="Y112" s="8">
        <v>1477.798</v>
      </c>
    </row>
    <row r="113" spans="1:25" ht="15">
      <c r="A113" s="21">
        <v>5</v>
      </c>
      <c r="B113" s="17">
        <v>1318.808</v>
      </c>
      <c r="C113" s="4">
        <v>1253.6480000000001</v>
      </c>
      <c r="D113" s="4">
        <v>1207.098</v>
      </c>
      <c r="E113" s="4">
        <v>1195.378</v>
      </c>
      <c r="F113" s="4">
        <v>1217.9679999999998</v>
      </c>
      <c r="G113" s="4">
        <v>1276.6779999999999</v>
      </c>
      <c r="H113" s="4">
        <v>1239.868</v>
      </c>
      <c r="I113" s="4">
        <v>1295.8980000000001</v>
      </c>
      <c r="J113" s="4">
        <v>1390.878</v>
      </c>
      <c r="K113" s="4">
        <v>1449.4479999999999</v>
      </c>
      <c r="L113" s="4">
        <v>1451.958</v>
      </c>
      <c r="M113" s="4">
        <v>1452.4679999999998</v>
      </c>
      <c r="N113" s="4">
        <v>1450.408</v>
      </c>
      <c r="O113" s="4">
        <v>1450.208</v>
      </c>
      <c r="P113" s="4">
        <v>1451.028</v>
      </c>
      <c r="Q113" s="4">
        <v>1452.358</v>
      </c>
      <c r="R113" s="4">
        <v>1459.048</v>
      </c>
      <c r="S113" s="4">
        <v>1469.848</v>
      </c>
      <c r="T113" s="4">
        <v>1498.328</v>
      </c>
      <c r="U113" s="4">
        <v>1486.628</v>
      </c>
      <c r="V113" s="4">
        <v>1460.9180000000001</v>
      </c>
      <c r="W113" s="4">
        <v>1451.3980000000001</v>
      </c>
      <c r="X113" s="4">
        <v>1447.278</v>
      </c>
      <c r="Y113" s="8">
        <v>1408.7579999999998</v>
      </c>
    </row>
    <row r="114" spans="1:25" ht="15">
      <c r="A114" s="21">
        <v>6</v>
      </c>
      <c r="B114" s="17">
        <v>1330.3980000000001</v>
      </c>
      <c r="C114" s="4">
        <v>1254.248</v>
      </c>
      <c r="D114" s="4">
        <v>1206.5079999999998</v>
      </c>
      <c r="E114" s="4">
        <v>1191.778</v>
      </c>
      <c r="F114" s="4">
        <v>1241.248</v>
      </c>
      <c r="G114" s="4">
        <v>1296.068</v>
      </c>
      <c r="H114" s="4">
        <v>1390.248</v>
      </c>
      <c r="I114" s="4">
        <v>1545.378</v>
      </c>
      <c r="J114" s="4">
        <v>1611.1979999999999</v>
      </c>
      <c r="K114" s="4">
        <v>1686.058</v>
      </c>
      <c r="L114" s="4">
        <v>1702.3179999999998</v>
      </c>
      <c r="M114" s="4">
        <v>1668.078</v>
      </c>
      <c r="N114" s="4">
        <v>1663.2779999999998</v>
      </c>
      <c r="O114" s="4">
        <v>1658.7579999999998</v>
      </c>
      <c r="P114" s="4">
        <v>1650.208</v>
      </c>
      <c r="Q114" s="4">
        <v>1591.828</v>
      </c>
      <c r="R114" s="4">
        <v>1555.438</v>
      </c>
      <c r="S114" s="4">
        <v>1558.908</v>
      </c>
      <c r="T114" s="4">
        <v>1566.908</v>
      </c>
      <c r="U114" s="4">
        <v>1579.3780000000002</v>
      </c>
      <c r="V114" s="4">
        <v>1553.338</v>
      </c>
      <c r="W114" s="4">
        <v>1512.638</v>
      </c>
      <c r="X114" s="4">
        <v>1442.098</v>
      </c>
      <c r="Y114" s="8">
        <v>1347.608</v>
      </c>
    </row>
    <row r="115" spans="1:25" ht="15">
      <c r="A115" s="21">
        <v>7</v>
      </c>
      <c r="B115" s="17">
        <v>1323.808</v>
      </c>
      <c r="C115" s="4">
        <v>1254.908</v>
      </c>
      <c r="D115" s="4">
        <v>1221.9879999999998</v>
      </c>
      <c r="E115" s="4">
        <v>1225.4479999999999</v>
      </c>
      <c r="F115" s="4">
        <v>1308.288</v>
      </c>
      <c r="G115" s="4">
        <v>1355.9180000000001</v>
      </c>
      <c r="H115" s="4">
        <v>1415.6680000000001</v>
      </c>
      <c r="I115" s="4">
        <v>1534.658</v>
      </c>
      <c r="J115" s="4">
        <v>1596.3179999999998</v>
      </c>
      <c r="K115" s="4">
        <v>1663.7579999999998</v>
      </c>
      <c r="L115" s="4">
        <v>1695.3580000000002</v>
      </c>
      <c r="M115" s="4">
        <v>1657.3179999999998</v>
      </c>
      <c r="N115" s="4">
        <v>1652.098</v>
      </c>
      <c r="O115" s="4">
        <v>1650.038</v>
      </c>
      <c r="P115" s="4">
        <v>1640.5279999999998</v>
      </c>
      <c r="Q115" s="4">
        <v>1617.118</v>
      </c>
      <c r="R115" s="4">
        <v>1549.958</v>
      </c>
      <c r="S115" s="4">
        <v>1556.9180000000001</v>
      </c>
      <c r="T115" s="4">
        <v>1571.018</v>
      </c>
      <c r="U115" s="4">
        <v>1581.0880000000002</v>
      </c>
      <c r="V115" s="4">
        <v>1556.6779999999999</v>
      </c>
      <c r="W115" s="4">
        <v>1536.068</v>
      </c>
      <c r="X115" s="4">
        <v>1452.588</v>
      </c>
      <c r="Y115" s="8">
        <v>1350.538</v>
      </c>
    </row>
    <row r="116" spans="1:25" ht="15">
      <c r="A116" s="21">
        <v>8</v>
      </c>
      <c r="B116" s="17">
        <v>1274.728</v>
      </c>
      <c r="C116" s="4">
        <v>1247.188</v>
      </c>
      <c r="D116" s="4">
        <v>1211.248</v>
      </c>
      <c r="E116" s="4">
        <v>1213.098</v>
      </c>
      <c r="F116" s="4">
        <v>1268.028</v>
      </c>
      <c r="G116" s="4">
        <v>1281.338</v>
      </c>
      <c r="H116" s="4">
        <v>1425.638</v>
      </c>
      <c r="I116" s="4">
        <v>1546.408</v>
      </c>
      <c r="J116" s="4">
        <v>1569.228</v>
      </c>
      <c r="K116" s="4">
        <v>1608.0679999999998</v>
      </c>
      <c r="L116" s="4">
        <v>1665.1779999999999</v>
      </c>
      <c r="M116" s="4">
        <v>1594.498</v>
      </c>
      <c r="N116" s="4">
        <v>1599.018</v>
      </c>
      <c r="O116" s="4">
        <v>1570.0880000000002</v>
      </c>
      <c r="P116" s="4">
        <v>1561.308</v>
      </c>
      <c r="Q116" s="4">
        <v>1554.868</v>
      </c>
      <c r="R116" s="4">
        <v>1547.558</v>
      </c>
      <c r="S116" s="4">
        <v>1548.798</v>
      </c>
      <c r="T116" s="4">
        <v>1551.478</v>
      </c>
      <c r="U116" s="4">
        <v>1548.1779999999999</v>
      </c>
      <c r="V116" s="4">
        <v>1545.828</v>
      </c>
      <c r="W116" s="4">
        <v>1542.358</v>
      </c>
      <c r="X116" s="4">
        <v>1473.108</v>
      </c>
      <c r="Y116" s="8">
        <v>1326.018</v>
      </c>
    </row>
    <row r="117" spans="1:25" ht="15">
      <c r="A117" s="21">
        <v>9</v>
      </c>
      <c r="B117" s="17">
        <v>1240.938</v>
      </c>
      <c r="C117" s="4">
        <v>1211.158</v>
      </c>
      <c r="D117" s="4">
        <v>1194.768</v>
      </c>
      <c r="E117" s="4">
        <v>1193.298</v>
      </c>
      <c r="F117" s="4">
        <v>1209.878</v>
      </c>
      <c r="G117" s="4">
        <v>1302.8980000000001</v>
      </c>
      <c r="H117" s="4">
        <v>1440.568</v>
      </c>
      <c r="I117" s="4">
        <v>1510.2179999999998</v>
      </c>
      <c r="J117" s="4">
        <v>1552.028</v>
      </c>
      <c r="K117" s="4">
        <v>1600.9180000000001</v>
      </c>
      <c r="L117" s="4">
        <v>1636.7379999999998</v>
      </c>
      <c r="M117" s="4">
        <v>1579.018</v>
      </c>
      <c r="N117" s="4">
        <v>1576.188</v>
      </c>
      <c r="O117" s="4">
        <v>1567.4679999999998</v>
      </c>
      <c r="P117" s="4">
        <v>1540.598</v>
      </c>
      <c r="Q117" s="4">
        <v>1523.068</v>
      </c>
      <c r="R117" s="4">
        <v>1515.028</v>
      </c>
      <c r="S117" s="4">
        <v>1519.3980000000001</v>
      </c>
      <c r="T117" s="4">
        <v>1527.5079999999998</v>
      </c>
      <c r="U117" s="4">
        <v>1523.368</v>
      </c>
      <c r="V117" s="4">
        <v>1510.688</v>
      </c>
      <c r="W117" s="4">
        <v>1492.018</v>
      </c>
      <c r="X117" s="4">
        <v>1452.728</v>
      </c>
      <c r="Y117" s="8">
        <v>1341.688</v>
      </c>
    </row>
    <row r="118" spans="1:25" ht="15">
      <c r="A118" s="21">
        <v>10</v>
      </c>
      <c r="B118" s="17">
        <v>1301.828</v>
      </c>
      <c r="C118" s="4">
        <v>1243.7379999999998</v>
      </c>
      <c r="D118" s="4">
        <v>1201.118</v>
      </c>
      <c r="E118" s="4">
        <v>1197.018</v>
      </c>
      <c r="F118" s="4">
        <v>1223.958</v>
      </c>
      <c r="G118" s="4">
        <v>1362.518</v>
      </c>
      <c r="H118" s="4">
        <v>1461.608</v>
      </c>
      <c r="I118" s="4">
        <v>1538.118</v>
      </c>
      <c r="J118" s="4">
        <v>1699.7779999999998</v>
      </c>
      <c r="K118" s="4">
        <v>1751.458</v>
      </c>
      <c r="L118" s="4">
        <v>1757.478</v>
      </c>
      <c r="M118" s="4">
        <v>1726.768</v>
      </c>
      <c r="N118" s="4">
        <v>1728.4879999999998</v>
      </c>
      <c r="O118" s="4">
        <v>1716.1779999999999</v>
      </c>
      <c r="P118" s="4">
        <v>1704.558</v>
      </c>
      <c r="Q118" s="4">
        <v>1639.5079999999998</v>
      </c>
      <c r="R118" s="4">
        <v>1622.908</v>
      </c>
      <c r="S118" s="4">
        <v>1545.028</v>
      </c>
      <c r="T118" s="4">
        <v>1557.2179999999998</v>
      </c>
      <c r="U118" s="4">
        <v>1555.2179999999998</v>
      </c>
      <c r="V118" s="4">
        <v>1539.2579999999998</v>
      </c>
      <c r="W118" s="4">
        <v>1533.478</v>
      </c>
      <c r="X118" s="4">
        <v>1474.778</v>
      </c>
      <c r="Y118" s="8">
        <v>1350.5079999999998</v>
      </c>
    </row>
    <row r="119" spans="1:25" ht="15">
      <c r="A119" s="21">
        <v>11</v>
      </c>
      <c r="B119" s="17">
        <v>1333.098</v>
      </c>
      <c r="C119" s="4">
        <v>1298.658</v>
      </c>
      <c r="D119" s="4">
        <v>1251.748</v>
      </c>
      <c r="E119" s="4">
        <v>1238.408</v>
      </c>
      <c r="F119" s="4">
        <v>1312.798</v>
      </c>
      <c r="G119" s="4">
        <v>1373.4679999999998</v>
      </c>
      <c r="H119" s="4">
        <v>1401.638</v>
      </c>
      <c r="I119" s="4">
        <v>1476.368</v>
      </c>
      <c r="J119" s="4">
        <v>1524.078</v>
      </c>
      <c r="K119" s="4">
        <v>1531.6779999999999</v>
      </c>
      <c r="L119" s="4">
        <v>1535.6480000000001</v>
      </c>
      <c r="M119" s="4">
        <v>1526.458</v>
      </c>
      <c r="N119" s="4">
        <v>1524.318</v>
      </c>
      <c r="O119" s="4">
        <v>1523.788</v>
      </c>
      <c r="P119" s="4">
        <v>1523.9180000000001</v>
      </c>
      <c r="Q119" s="4">
        <v>1522.778</v>
      </c>
      <c r="R119" s="4">
        <v>1525.058</v>
      </c>
      <c r="S119" s="4">
        <v>1527.328</v>
      </c>
      <c r="T119" s="4">
        <v>1541.018</v>
      </c>
      <c r="U119" s="4">
        <v>1530.498</v>
      </c>
      <c r="V119" s="4">
        <v>1524.908</v>
      </c>
      <c r="W119" s="4">
        <v>1522.018</v>
      </c>
      <c r="X119" s="4">
        <v>1482.888</v>
      </c>
      <c r="Y119" s="8">
        <v>1386.9679999999998</v>
      </c>
    </row>
    <row r="120" spans="1:25" ht="15">
      <c r="A120" s="21">
        <v>12</v>
      </c>
      <c r="B120" s="17">
        <v>1343.0079999999998</v>
      </c>
      <c r="C120" s="4">
        <v>1295.478</v>
      </c>
      <c r="D120" s="4">
        <v>1247.028</v>
      </c>
      <c r="E120" s="4">
        <v>1237.7579999999998</v>
      </c>
      <c r="F120" s="4">
        <v>1236.248</v>
      </c>
      <c r="G120" s="4">
        <v>1304.578</v>
      </c>
      <c r="H120" s="4">
        <v>1353.998</v>
      </c>
      <c r="I120" s="4">
        <v>1395.808</v>
      </c>
      <c r="J120" s="4">
        <v>1417.748</v>
      </c>
      <c r="K120" s="4">
        <v>1484.318</v>
      </c>
      <c r="L120" s="4">
        <v>1488.378</v>
      </c>
      <c r="M120" s="4">
        <v>1488.288</v>
      </c>
      <c r="N120" s="4">
        <v>1487.788</v>
      </c>
      <c r="O120" s="4">
        <v>1487.958</v>
      </c>
      <c r="P120" s="4">
        <v>1487.9180000000001</v>
      </c>
      <c r="Q120" s="4">
        <v>1487.958</v>
      </c>
      <c r="R120" s="4">
        <v>1489.1480000000001</v>
      </c>
      <c r="S120" s="4">
        <v>1494.998</v>
      </c>
      <c r="T120" s="4">
        <v>1506.498</v>
      </c>
      <c r="U120" s="4">
        <v>1507.458</v>
      </c>
      <c r="V120" s="4">
        <v>1492.1680000000001</v>
      </c>
      <c r="W120" s="4">
        <v>1487.558</v>
      </c>
      <c r="X120" s="4">
        <v>1469.328</v>
      </c>
      <c r="Y120" s="8">
        <v>1374.838</v>
      </c>
    </row>
    <row r="121" spans="1:25" ht="15">
      <c r="A121" s="21">
        <v>13</v>
      </c>
      <c r="B121" s="17">
        <v>1336.998</v>
      </c>
      <c r="C121" s="4">
        <v>1267.878</v>
      </c>
      <c r="D121" s="4">
        <v>1240.278</v>
      </c>
      <c r="E121" s="4">
        <v>1220.9479999999999</v>
      </c>
      <c r="F121" s="4">
        <v>1291.138</v>
      </c>
      <c r="G121" s="4">
        <v>1369.798</v>
      </c>
      <c r="H121" s="4">
        <v>1489.108</v>
      </c>
      <c r="I121" s="4">
        <v>1560.518</v>
      </c>
      <c r="J121" s="4">
        <v>1594.7579999999998</v>
      </c>
      <c r="K121" s="4">
        <v>1619.5880000000002</v>
      </c>
      <c r="L121" s="4">
        <v>1623.8980000000001</v>
      </c>
      <c r="M121" s="4">
        <v>1598.6280000000002</v>
      </c>
      <c r="N121" s="4">
        <v>1590.558</v>
      </c>
      <c r="O121" s="4">
        <v>1585.2179999999998</v>
      </c>
      <c r="P121" s="4">
        <v>1579.3580000000002</v>
      </c>
      <c r="Q121" s="4">
        <v>1562.638</v>
      </c>
      <c r="R121" s="4">
        <v>1544.658</v>
      </c>
      <c r="S121" s="4">
        <v>1553.6979999999999</v>
      </c>
      <c r="T121" s="4">
        <v>1566.5880000000002</v>
      </c>
      <c r="U121" s="4">
        <v>1562.9879999999998</v>
      </c>
      <c r="V121" s="4">
        <v>1540.7379999999998</v>
      </c>
      <c r="W121" s="4">
        <v>1526.288</v>
      </c>
      <c r="X121" s="4">
        <v>1488.228</v>
      </c>
      <c r="Y121" s="8">
        <v>1357.208</v>
      </c>
    </row>
    <row r="122" spans="1:25" ht="15">
      <c r="A122" s="21">
        <v>14</v>
      </c>
      <c r="B122" s="17">
        <v>1270.048</v>
      </c>
      <c r="C122" s="4">
        <v>1214.9279999999999</v>
      </c>
      <c r="D122" s="4">
        <v>1189.568</v>
      </c>
      <c r="E122" s="4">
        <v>1188.608</v>
      </c>
      <c r="F122" s="4">
        <v>1203.358</v>
      </c>
      <c r="G122" s="4">
        <v>1312.388</v>
      </c>
      <c r="H122" s="4">
        <v>1440.1779999999999</v>
      </c>
      <c r="I122" s="4">
        <v>1512.848</v>
      </c>
      <c r="J122" s="4">
        <v>1535.3980000000001</v>
      </c>
      <c r="K122" s="4">
        <v>1572.348</v>
      </c>
      <c r="L122" s="4">
        <v>1582.1979999999999</v>
      </c>
      <c r="M122" s="4">
        <v>1541.908</v>
      </c>
      <c r="N122" s="4">
        <v>1530.728</v>
      </c>
      <c r="O122" s="4">
        <v>1525.628</v>
      </c>
      <c r="P122" s="4">
        <v>1521.9879999999998</v>
      </c>
      <c r="Q122" s="4">
        <v>1514.808</v>
      </c>
      <c r="R122" s="4">
        <v>1510.748</v>
      </c>
      <c r="S122" s="4">
        <v>1515.7379999999998</v>
      </c>
      <c r="T122" s="4">
        <v>1605.4479999999999</v>
      </c>
      <c r="U122" s="4">
        <v>1518.078</v>
      </c>
      <c r="V122" s="4">
        <v>1503.838</v>
      </c>
      <c r="W122" s="4">
        <v>1478.378</v>
      </c>
      <c r="X122" s="4">
        <v>1439.568</v>
      </c>
      <c r="Y122" s="8">
        <v>1324.268</v>
      </c>
    </row>
    <row r="123" spans="1:25" ht="15">
      <c r="A123" s="21">
        <v>15</v>
      </c>
      <c r="B123" s="17">
        <v>1256.538</v>
      </c>
      <c r="C123" s="4">
        <v>1192.028</v>
      </c>
      <c r="D123" s="4">
        <v>1171.4679999999998</v>
      </c>
      <c r="E123" s="4">
        <v>1154.748</v>
      </c>
      <c r="F123" s="4">
        <v>1174.338</v>
      </c>
      <c r="G123" s="4">
        <v>1231.138</v>
      </c>
      <c r="H123" s="4">
        <v>1413.088</v>
      </c>
      <c r="I123" s="4">
        <v>1493.628</v>
      </c>
      <c r="J123" s="4">
        <v>1539.118</v>
      </c>
      <c r="K123" s="4">
        <v>1567.8980000000001</v>
      </c>
      <c r="L123" s="4">
        <v>1571.9679999999998</v>
      </c>
      <c r="M123" s="4">
        <v>1546.748</v>
      </c>
      <c r="N123" s="4">
        <v>1539.9279999999999</v>
      </c>
      <c r="O123" s="4">
        <v>1536.598</v>
      </c>
      <c r="P123" s="4">
        <v>1530.888</v>
      </c>
      <c r="Q123" s="4">
        <v>1519.1979999999999</v>
      </c>
      <c r="R123" s="4">
        <v>1518.038</v>
      </c>
      <c r="S123" s="4">
        <v>1526.028</v>
      </c>
      <c r="T123" s="4">
        <v>1612.348</v>
      </c>
      <c r="U123" s="4">
        <v>1526.4279999999999</v>
      </c>
      <c r="V123" s="4">
        <v>1518.2379999999998</v>
      </c>
      <c r="W123" s="4">
        <v>1489.6779999999999</v>
      </c>
      <c r="X123" s="4">
        <v>1436.858</v>
      </c>
      <c r="Y123" s="8">
        <v>1303.138</v>
      </c>
    </row>
    <row r="124" spans="1:25" ht="15">
      <c r="A124" s="21">
        <v>16</v>
      </c>
      <c r="B124" s="17">
        <v>1259.248</v>
      </c>
      <c r="C124" s="4">
        <v>1206.208</v>
      </c>
      <c r="D124" s="4">
        <v>1195.028</v>
      </c>
      <c r="E124" s="4">
        <v>1188.4479999999999</v>
      </c>
      <c r="F124" s="4">
        <v>1197.808</v>
      </c>
      <c r="G124" s="4">
        <v>1297.498</v>
      </c>
      <c r="H124" s="4">
        <v>1405.378</v>
      </c>
      <c r="I124" s="4">
        <v>1543.378</v>
      </c>
      <c r="J124" s="4">
        <v>1591.6779999999999</v>
      </c>
      <c r="K124" s="4">
        <v>1615.618</v>
      </c>
      <c r="L124" s="4">
        <v>1621.328</v>
      </c>
      <c r="M124" s="4">
        <v>1604.1080000000002</v>
      </c>
      <c r="N124" s="4">
        <v>1596.7179999999998</v>
      </c>
      <c r="O124" s="4">
        <v>1593.708</v>
      </c>
      <c r="P124" s="4">
        <v>1591.748</v>
      </c>
      <c r="Q124" s="4">
        <v>1588.618</v>
      </c>
      <c r="R124" s="4">
        <v>1589.208</v>
      </c>
      <c r="S124" s="4">
        <v>1590.8380000000002</v>
      </c>
      <c r="T124" s="4">
        <v>1596.658</v>
      </c>
      <c r="U124" s="4">
        <v>1593.6680000000001</v>
      </c>
      <c r="V124" s="4">
        <v>1586.8179999999998</v>
      </c>
      <c r="W124" s="4">
        <v>1569.9679999999998</v>
      </c>
      <c r="X124" s="4">
        <v>1472.688</v>
      </c>
      <c r="Y124" s="8">
        <v>1342.9679999999998</v>
      </c>
    </row>
    <row r="125" spans="1:25" ht="15">
      <c r="A125" s="21">
        <v>17</v>
      </c>
      <c r="B125" s="17">
        <v>1267.938</v>
      </c>
      <c r="C125" s="4">
        <v>1217.588</v>
      </c>
      <c r="D125" s="4">
        <v>1196.5079999999998</v>
      </c>
      <c r="E125" s="4">
        <v>1182.548</v>
      </c>
      <c r="F125" s="4">
        <v>1204.868</v>
      </c>
      <c r="G125" s="4">
        <v>1260.018</v>
      </c>
      <c r="H125" s="4">
        <v>1435.9279999999999</v>
      </c>
      <c r="I125" s="4">
        <v>1539.7179999999998</v>
      </c>
      <c r="J125" s="4">
        <v>1679.598</v>
      </c>
      <c r="K125" s="4">
        <v>1733.788</v>
      </c>
      <c r="L125" s="4">
        <v>1751.888</v>
      </c>
      <c r="M125" s="4">
        <v>1697.938</v>
      </c>
      <c r="N125" s="4">
        <v>1698.118</v>
      </c>
      <c r="O125" s="4">
        <v>1694.8380000000002</v>
      </c>
      <c r="P125" s="4">
        <v>1694.1979999999999</v>
      </c>
      <c r="Q125" s="4">
        <v>1690.728</v>
      </c>
      <c r="R125" s="4">
        <v>1653.8980000000001</v>
      </c>
      <c r="S125" s="4">
        <v>1605.7179999999998</v>
      </c>
      <c r="T125" s="4">
        <v>1635.1979999999999</v>
      </c>
      <c r="U125" s="4">
        <v>1632.098</v>
      </c>
      <c r="V125" s="4">
        <v>1629.6979999999999</v>
      </c>
      <c r="W125" s="4">
        <v>1606.848</v>
      </c>
      <c r="X125" s="4">
        <v>1477.538</v>
      </c>
      <c r="Y125" s="8">
        <v>1363.528</v>
      </c>
    </row>
    <row r="126" spans="1:25" ht="15">
      <c r="A126" s="21">
        <v>18</v>
      </c>
      <c r="B126" s="17">
        <v>1363.118</v>
      </c>
      <c r="C126" s="4">
        <v>1345.878</v>
      </c>
      <c r="D126" s="4">
        <v>1323.618</v>
      </c>
      <c r="E126" s="4">
        <v>1312.978</v>
      </c>
      <c r="F126" s="4">
        <v>1336.838</v>
      </c>
      <c r="G126" s="4">
        <v>1380.588</v>
      </c>
      <c r="H126" s="4">
        <v>1361.088</v>
      </c>
      <c r="I126" s="4">
        <v>1443.308</v>
      </c>
      <c r="J126" s="4">
        <v>1528.348</v>
      </c>
      <c r="K126" s="4">
        <v>1545.6680000000001</v>
      </c>
      <c r="L126" s="4">
        <v>1554.358</v>
      </c>
      <c r="M126" s="4">
        <v>1538.908</v>
      </c>
      <c r="N126" s="4">
        <v>1534.978</v>
      </c>
      <c r="O126" s="4">
        <v>1528.208</v>
      </c>
      <c r="P126" s="4">
        <v>1523.2579999999998</v>
      </c>
      <c r="Q126" s="4">
        <v>1525.2379999999998</v>
      </c>
      <c r="R126" s="4">
        <v>1534.7379999999998</v>
      </c>
      <c r="S126" s="4">
        <v>1534.088</v>
      </c>
      <c r="T126" s="4">
        <v>1541.998</v>
      </c>
      <c r="U126" s="4">
        <v>1539.8980000000001</v>
      </c>
      <c r="V126" s="4">
        <v>1532.788</v>
      </c>
      <c r="W126" s="4">
        <v>1522.598</v>
      </c>
      <c r="X126" s="4">
        <v>1483.618</v>
      </c>
      <c r="Y126" s="8">
        <v>1395.888</v>
      </c>
    </row>
    <row r="127" spans="1:25" ht="15">
      <c r="A127" s="21">
        <v>19</v>
      </c>
      <c r="B127" s="17">
        <v>1364.568</v>
      </c>
      <c r="C127" s="4">
        <v>1307.8980000000001</v>
      </c>
      <c r="D127" s="4">
        <v>1232.228</v>
      </c>
      <c r="E127" s="4">
        <v>1207.378</v>
      </c>
      <c r="F127" s="4">
        <v>1239.2179999999998</v>
      </c>
      <c r="G127" s="4">
        <v>1309.798</v>
      </c>
      <c r="H127" s="4">
        <v>1276.528</v>
      </c>
      <c r="I127" s="4">
        <v>1356.318</v>
      </c>
      <c r="J127" s="4">
        <v>1425.498</v>
      </c>
      <c r="K127" s="4">
        <v>1508.158</v>
      </c>
      <c r="L127" s="4">
        <v>1516.4879999999998</v>
      </c>
      <c r="M127" s="4">
        <v>1511.7179999999998</v>
      </c>
      <c r="N127" s="4">
        <v>1503.4679999999998</v>
      </c>
      <c r="O127" s="4">
        <v>1501.938</v>
      </c>
      <c r="P127" s="4">
        <v>1505.818</v>
      </c>
      <c r="Q127" s="4">
        <v>1512.9879999999998</v>
      </c>
      <c r="R127" s="4">
        <v>1516.808</v>
      </c>
      <c r="S127" s="4">
        <v>1517.9679999999998</v>
      </c>
      <c r="T127" s="4">
        <v>1534.2579999999998</v>
      </c>
      <c r="U127" s="4">
        <v>1542.4479999999999</v>
      </c>
      <c r="V127" s="4">
        <v>1519.458</v>
      </c>
      <c r="W127" s="4">
        <v>1513.958</v>
      </c>
      <c r="X127" s="4">
        <v>1475.438</v>
      </c>
      <c r="Y127" s="8">
        <v>1391.3980000000001</v>
      </c>
    </row>
    <row r="128" spans="1:25" ht="15">
      <c r="A128" s="21">
        <v>20</v>
      </c>
      <c r="B128" s="17">
        <v>1352.158</v>
      </c>
      <c r="C128" s="4">
        <v>1289.728</v>
      </c>
      <c r="D128" s="4">
        <v>1266.038</v>
      </c>
      <c r="E128" s="4">
        <v>1244.4180000000001</v>
      </c>
      <c r="F128" s="4">
        <v>1299.118</v>
      </c>
      <c r="G128" s="4">
        <v>1341.108</v>
      </c>
      <c r="H128" s="4">
        <v>1436.118</v>
      </c>
      <c r="I128" s="4">
        <v>1600.3580000000002</v>
      </c>
      <c r="J128" s="4">
        <v>1654.7979999999998</v>
      </c>
      <c r="K128" s="4">
        <v>1661.848</v>
      </c>
      <c r="L128" s="4">
        <v>1667.9180000000001</v>
      </c>
      <c r="M128" s="4">
        <v>1655.6080000000002</v>
      </c>
      <c r="N128" s="4">
        <v>1653.3980000000001</v>
      </c>
      <c r="O128" s="4">
        <v>1654.188</v>
      </c>
      <c r="P128" s="4">
        <v>1651.728</v>
      </c>
      <c r="Q128" s="4">
        <v>1649.0880000000002</v>
      </c>
      <c r="R128" s="4">
        <v>1628.188</v>
      </c>
      <c r="S128" s="4">
        <v>1640.6080000000002</v>
      </c>
      <c r="T128" s="4">
        <v>1653.1979999999999</v>
      </c>
      <c r="U128" s="4">
        <v>1652.598</v>
      </c>
      <c r="V128" s="4">
        <v>1645.208</v>
      </c>
      <c r="W128" s="4">
        <v>1615.078</v>
      </c>
      <c r="X128" s="4">
        <v>1476.9479999999999</v>
      </c>
      <c r="Y128" s="8">
        <v>1375.188</v>
      </c>
    </row>
    <row r="129" spans="1:25" ht="15">
      <c r="A129" s="21">
        <v>21</v>
      </c>
      <c r="B129" s="17">
        <v>1260.1779999999999</v>
      </c>
      <c r="C129" s="4">
        <v>1198.6480000000001</v>
      </c>
      <c r="D129" s="4">
        <v>1155.288</v>
      </c>
      <c r="E129" s="4">
        <v>1159.018</v>
      </c>
      <c r="F129" s="4">
        <v>1228.9279999999999</v>
      </c>
      <c r="G129" s="4">
        <v>1113.9679999999998</v>
      </c>
      <c r="H129" s="4">
        <v>1408.228</v>
      </c>
      <c r="I129" s="4">
        <v>1451.538</v>
      </c>
      <c r="J129" s="4">
        <v>1490.838</v>
      </c>
      <c r="K129" s="4">
        <v>1520.778</v>
      </c>
      <c r="L129" s="4">
        <v>1542.118</v>
      </c>
      <c r="M129" s="4">
        <v>1508.108</v>
      </c>
      <c r="N129" s="4">
        <v>1497.038</v>
      </c>
      <c r="O129" s="4">
        <v>1505.6779999999999</v>
      </c>
      <c r="P129" s="4">
        <v>1501.6979999999999</v>
      </c>
      <c r="Q129" s="4">
        <v>1465.658</v>
      </c>
      <c r="R129" s="4">
        <v>1452.6480000000001</v>
      </c>
      <c r="S129" s="4">
        <v>1465.138</v>
      </c>
      <c r="T129" s="4">
        <v>1500.498</v>
      </c>
      <c r="U129" s="4">
        <v>1506.158</v>
      </c>
      <c r="V129" s="4">
        <v>1483.368</v>
      </c>
      <c r="W129" s="4">
        <v>1441.608</v>
      </c>
      <c r="X129" s="4">
        <v>1436.548</v>
      </c>
      <c r="Y129" s="8">
        <v>1368.788</v>
      </c>
    </row>
    <row r="130" spans="1:25" ht="15">
      <c r="A130" s="21">
        <v>22</v>
      </c>
      <c r="B130" s="17">
        <v>1218.628</v>
      </c>
      <c r="C130" s="4">
        <v>1185.328</v>
      </c>
      <c r="D130" s="4">
        <v>1142.348</v>
      </c>
      <c r="E130" s="4">
        <v>1133.9479999999999</v>
      </c>
      <c r="F130" s="4">
        <v>1165.348</v>
      </c>
      <c r="G130" s="4">
        <v>1170.0079999999998</v>
      </c>
      <c r="H130" s="4">
        <v>1358.288</v>
      </c>
      <c r="I130" s="4">
        <v>1443.628</v>
      </c>
      <c r="J130" s="4">
        <v>1449.1480000000001</v>
      </c>
      <c r="K130" s="4">
        <v>1468.6480000000001</v>
      </c>
      <c r="L130" s="4">
        <v>1484.338</v>
      </c>
      <c r="M130" s="4">
        <v>1460.6480000000001</v>
      </c>
      <c r="N130" s="4">
        <v>1460.848</v>
      </c>
      <c r="O130" s="4">
        <v>1454.4479999999999</v>
      </c>
      <c r="P130" s="4">
        <v>1445.858</v>
      </c>
      <c r="Q130" s="4">
        <v>1441.128</v>
      </c>
      <c r="R130" s="4">
        <v>1436.548</v>
      </c>
      <c r="S130" s="4">
        <v>1442.7179999999998</v>
      </c>
      <c r="T130" s="4">
        <v>1447.208</v>
      </c>
      <c r="U130" s="4">
        <v>1447.228</v>
      </c>
      <c r="V130" s="4">
        <v>1444.6979999999999</v>
      </c>
      <c r="W130" s="4">
        <v>1439.628</v>
      </c>
      <c r="X130" s="4">
        <v>1401.868</v>
      </c>
      <c r="Y130" s="8">
        <v>1269.888</v>
      </c>
    </row>
    <row r="131" spans="1:25" ht="15">
      <c r="A131" s="21">
        <v>23</v>
      </c>
      <c r="B131" s="17">
        <v>1252.9679999999998</v>
      </c>
      <c r="C131" s="4">
        <v>1222.078</v>
      </c>
      <c r="D131" s="4">
        <v>1163.128</v>
      </c>
      <c r="E131" s="4">
        <v>1171.028</v>
      </c>
      <c r="F131" s="4">
        <v>1175.4180000000001</v>
      </c>
      <c r="G131" s="4">
        <v>1195.2379999999998</v>
      </c>
      <c r="H131" s="4">
        <v>1229.188</v>
      </c>
      <c r="I131" s="4">
        <v>1320.728</v>
      </c>
      <c r="J131" s="4">
        <v>1392.208</v>
      </c>
      <c r="K131" s="4">
        <v>1400.278</v>
      </c>
      <c r="L131" s="4">
        <v>1400.9679999999998</v>
      </c>
      <c r="M131" s="4">
        <v>1400.108</v>
      </c>
      <c r="N131" s="4">
        <v>1399.598</v>
      </c>
      <c r="O131" s="4">
        <v>1395.288</v>
      </c>
      <c r="P131" s="4">
        <v>1391.4879999999998</v>
      </c>
      <c r="Q131" s="4">
        <v>1393.788</v>
      </c>
      <c r="R131" s="4">
        <v>1399.568</v>
      </c>
      <c r="S131" s="4">
        <v>1402.828</v>
      </c>
      <c r="T131" s="4">
        <v>1414.478</v>
      </c>
      <c r="U131" s="4">
        <v>1428.618</v>
      </c>
      <c r="V131" s="4">
        <v>1404.278</v>
      </c>
      <c r="W131" s="4">
        <v>1402.0079999999998</v>
      </c>
      <c r="X131" s="4">
        <v>1386.068</v>
      </c>
      <c r="Y131" s="8">
        <v>1340.708</v>
      </c>
    </row>
    <row r="132" spans="1:25" ht="15">
      <c r="A132" s="21">
        <v>24</v>
      </c>
      <c r="B132" s="17">
        <v>1258.808</v>
      </c>
      <c r="C132" s="4">
        <v>1197.808</v>
      </c>
      <c r="D132" s="4">
        <v>1173.1979999999999</v>
      </c>
      <c r="E132" s="4">
        <v>1164.268</v>
      </c>
      <c r="F132" s="4">
        <v>1184.618</v>
      </c>
      <c r="G132" s="4">
        <v>1231.8980000000001</v>
      </c>
      <c r="H132" s="4">
        <v>1361.028</v>
      </c>
      <c r="I132" s="4">
        <v>1372.798</v>
      </c>
      <c r="J132" s="4">
        <v>1394.0079999999998</v>
      </c>
      <c r="K132" s="4">
        <v>1414.438</v>
      </c>
      <c r="L132" s="4">
        <v>1446.088</v>
      </c>
      <c r="M132" s="4">
        <v>1420.228</v>
      </c>
      <c r="N132" s="4">
        <v>1409.608</v>
      </c>
      <c r="O132" s="4">
        <v>1413.908</v>
      </c>
      <c r="P132" s="4">
        <v>1388.888</v>
      </c>
      <c r="Q132" s="4">
        <v>1364.798</v>
      </c>
      <c r="R132" s="4">
        <v>1363.4479999999999</v>
      </c>
      <c r="S132" s="4">
        <v>1368.578</v>
      </c>
      <c r="T132" s="4">
        <v>1408.038</v>
      </c>
      <c r="U132" s="4">
        <v>1418.228</v>
      </c>
      <c r="V132" s="4">
        <v>1412.768</v>
      </c>
      <c r="W132" s="4">
        <v>1362.908</v>
      </c>
      <c r="X132" s="4">
        <v>1357.978</v>
      </c>
      <c r="Y132" s="8">
        <v>1334.778</v>
      </c>
    </row>
    <row r="133" spans="1:25" ht="15">
      <c r="A133" s="21">
        <v>25</v>
      </c>
      <c r="B133" s="17">
        <v>1223.078</v>
      </c>
      <c r="C133" s="4">
        <v>1185.6979999999999</v>
      </c>
      <c r="D133" s="4">
        <v>1160.878</v>
      </c>
      <c r="E133" s="4">
        <v>1152.278</v>
      </c>
      <c r="F133" s="4">
        <v>1158.568</v>
      </c>
      <c r="G133" s="4">
        <v>1186.838</v>
      </c>
      <c r="H133" s="4">
        <v>1234.4679999999998</v>
      </c>
      <c r="I133" s="4">
        <v>1334.578</v>
      </c>
      <c r="J133" s="4">
        <v>1391.058</v>
      </c>
      <c r="K133" s="4">
        <v>1394.778</v>
      </c>
      <c r="L133" s="4">
        <v>1393.138</v>
      </c>
      <c r="M133" s="4">
        <v>1391.878</v>
      </c>
      <c r="N133" s="4">
        <v>1391.388</v>
      </c>
      <c r="O133" s="4">
        <v>1383.038</v>
      </c>
      <c r="P133" s="4">
        <v>1379.128</v>
      </c>
      <c r="Q133" s="4">
        <v>1387.088</v>
      </c>
      <c r="R133" s="4">
        <v>1392.2179999999998</v>
      </c>
      <c r="S133" s="4">
        <v>1394.078</v>
      </c>
      <c r="T133" s="4">
        <v>1399.038</v>
      </c>
      <c r="U133" s="4">
        <v>1399.128</v>
      </c>
      <c r="V133" s="4">
        <v>1393.608</v>
      </c>
      <c r="W133" s="4">
        <v>1389.378</v>
      </c>
      <c r="X133" s="4">
        <v>1374.528</v>
      </c>
      <c r="Y133" s="8">
        <v>1288.288</v>
      </c>
    </row>
    <row r="134" spans="1:25" ht="15">
      <c r="A134" s="21">
        <v>26</v>
      </c>
      <c r="B134" s="17">
        <v>1242.278</v>
      </c>
      <c r="C134" s="4">
        <v>1182.618</v>
      </c>
      <c r="D134" s="4">
        <v>1148.1979999999999</v>
      </c>
      <c r="E134" s="4">
        <v>1104.458</v>
      </c>
      <c r="F134" s="4">
        <v>1125.2179999999998</v>
      </c>
      <c r="G134" s="4">
        <v>1131.1979999999999</v>
      </c>
      <c r="H134" s="4">
        <v>542.018</v>
      </c>
      <c r="I134" s="4">
        <v>1223.658</v>
      </c>
      <c r="J134" s="4">
        <v>1338.438</v>
      </c>
      <c r="K134" s="4">
        <v>1382.658</v>
      </c>
      <c r="L134" s="4">
        <v>1382.338</v>
      </c>
      <c r="M134" s="4">
        <v>1376.538</v>
      </c>
      <c r="N134" s="4">
        <v>1373.338</v>
      </c>
      <c r="O134" s="4">
        <v>1370.568</v>
      </c>
      <c r="P134" s="4">
        <v>1370.958</v>
      </c>
      <c r="Q134" s="4">
        <v>1377.798</v>
      </c>
      <c r="R134" s="4">
        <v>1383.248</v>
      </c>
      <c r="S134" s="4">
        <v>1386.518</v>
      </c>
      <c r="T134" s="4">
        <v>1395.558</v>
      </c>
      <c r="U134" s="4">
        <v>1426.328</v>
      </c>
      <c r="V134" s="4">
        <v>1388.018</v>
      </c>
      <c r="W134" s="4">
        <v>1384.7579999999998</v>
      </c>
      <c r="X134" s="4">
        <v>1366.858</v>
      </c>
      <c r="Y134" s="8">
        <v>1306.358</v>
      </c>
    </row>
    <row r="135" spans="1:25" ht="15">
      <c r="A135" s="21">
        <v>27</v>
      </c>
      <c r="B135" s="17">
        <v>1229.318</v>
      </c>
      <c r="C135" s="4">
        <v>1169.748</v>
      </c>
      <c r="D135" s="4">
        <v>1124.728</v>
      </c>
      <c r="E135" s="4">
        <v>1104.2379999999998</v>
      </c>
      <c r="F135" s="4">
        <v>1134.6680000000001</v>
      </c>
      <c r="G135" s="4">
        <v>674.768</v>
      </c>
      <c r="H135" s="4">
        <v>1356.6480000000001</v>
      </c>
      <c r="I135" s="4">
        <v>1426.328</v>
      </c>
      <c r="J135" s="4">
        <v>1428.888</v>
      </c>
      <c r="K135" s="4">
        <v>1434.288</v>
      </c>
      <c r="L135" s="4">
        <v>1439.188</v>
      </c>
      <c r="M135" s="4">
        <v>1429.098</v>
      </c>
      <c r="N135" s="4">
        <v>1429.638</v>
      </c>
      <c r="O135" s="4">
        <v>1429.1979999999999</v>
      </c>
      <c r="P135" s="4">
        <v>1428.298</v>
      </c>
      <c r="Q135" s="4">
        <v>1424.518</v>
      </c>
      <c r="R135" s="4">
        <v>1421.378</v>
      </c>
      <c r="S135" s="4">
        <v>1425.768</v>
      </c>
      <c r="T135" s="4">
        <v>1428.9180000000001</v>
      </c>
      <c r="U135" s="4">
        <v>1428.4279999999999</v>
      </c>
      <c r="V135" s="4">
        <v>1425.2379999999998</v>
      </c>
      <c r="W135" s="4">
        <v>1423.568</v>
      </c>
      <c r="X135" s="4">
        <v>1383.538</v>
      </c>
      <c r="Y135" s="8">
        <v>1280.7179999999998</v>
      </c>
    </row>
    <row r="136" spans="1:25" ht="15">
      <c r="A136" s="21">
        <v>28</v>
      </c>
      <c r="B136" s="17">
        <v>1197.058</v>
      </c>
      <c r="C136" s="4">
        <v>1129.6779999999999</v>
      </c>
      <c r="D136" s="4">
        <v>1061.338</v>
      </c>
      <c r="E136" s="4">
        <v>1102.158</v>
      </c>
      <c r="F136" s="4">
        <v>1128.2179999999998</v>
      </c>
      <c r="G136" s="4">
        <v>1166.348</v>
      </c>
      <c r="H136" s="4">
        <v>1319.458</v>
      </c>
      <c r="I136" s="4">
        <v>1411.528</v>
      </c>
      <c r="J136" s="4">
        <v>1416.028</v>
      </c>
      <c r="K136" s="4">
        <v>1426.158</v>
      </c>
      <c r="L136" s="4">
        <v>1421.308</v>
      </c>
      <c r="M136" s="4">
        <v>1414.188</v>
      </c>
      <c r="N136" s="4">
        <v>1414.638</v>
      </c>
      <c r="O136" s="4">
        <v>1414.138</v>
      </c>
      <c r="P136" s="4">
        <v>1413.578</v>
      </c>
      <c r="Q136" s="4">
        <v>1410.938</v>
      </c>
      <c r="R136" s="4">
        <v>1410.7179999999998</v>
      </c>
      <c r="S136" s="4">
        <v>1411.138</v>
      </c>
      <c r="T136" s="4">
        <v>1414.518</v>
      </c>
      <c r="U136" s="4">
        <v>1413.388</v>
      </c>
      <c r="V136" s="4">
        <v>1410.458</v>
      </c>
      <c r="W136" s="4">
        <v>1399.308</v>
      </c>
      <c r="X136" s="4">
        <v>1370.578</v>
      </c>
      <c r="Y136" s="8">
        <v>1249.288</v>
      </c>
    </row>
    <row r="137" spans="1:25" ht="15">
      <c r="A137" s="21">
        <v>29</v>
      </c>
      <c r="B137" s="17">
        <v>1188.068</v>
      </c>
      <c r="C137" s="4">
        <v>1114.598</v>
      </c>
      <c r="D137" s="4">
        <v>1055.6480000000001</v>
      </c>
      <c r="E137" s="4">
        <v>1089.028</v>
      </c>
      <c r="F137" s="4">
        <v>1115.2379999999998</v>
      </c>
      <c r="G137" s="4">
        <v>1162.6779999999999</v>
      </c>
      <c r="H137" s="4">
        <v>1312.308</v>
      </c>
      <c r="I137" s="4">
        <v>1421.1779999999999</v>
      </c>
      <c r="J137" s="4">
        <v>1431.558</v>
      </c>
      <c r="K137" s="4">
        <v>1440.868</v>
      </c>
      <c r="L137" s="4">
        <v>1448.4180000000001</v>
      </c>
      <c r="M137" s="4">
        <v>1431.078</v>
      </c>
      <c r="N137" s="4">
        <v>1427.848</v>
      </c>
      <c r="O137" s="4">
        <v>1425.098</v>
      </c>
      <c r="P137" s="4">
        <v>1425.378</v>
      </c>
      <c r="Q137" s="4">
        <v>1422.328</v>
      </c>
      <c r="R137" s="4">
        <v>1421.9279999999999</v>
      </c>
      <c r="S137" s="4">
        <v>1422.478</v>
      </c>
      <c r="T137" s="4">
        <v>1429.818</v>
      </c>
      <c r="U137" s="4">
        <v>1427.768</v>
      </c>
      <c r="V137" s="4">
        <v>1422.098</v>
      </c>
      <c r="W137" s="4">
        <v>1418.1480000000001</v>
      </c>
      <c r="X137" s="4">
        <v>1373.098</v>
      </c>
      <c r="Y137" s="8">
        <v>1253.9279999999999</v>
      </c>
    </row>
    <row r="138" ht="15">
      <c r="Y138" s="139"/>
    </row>
    <row r="139" spans="1:5" ht="15">
      <c r="A139" s="106" t="s">
        <v>51</v>
      </c>
      <c r="B139" s="106"/>
      <c r="C139" s="106"/>
      <c r="D139" s="106"/>
      <c r="E139" s="106"/>
    </row>
    <row r="141" ht="15">
      <c r="A141" s="60" t="s">
        <v>49</v>
      </c>
    </row>
    <row r="142" ht="15.75" thickBot="1">
      <c r="A142" s="51"/>
    </row>
    <row r="143" spans="1:5" ht="15.75" thickBot="1">
      <c r="A143" s="52"/>
      <c r="B143" s="70" t="s">
        <v>29</v>
      </c>
      <c r="C143" s="54" t="s">
        <v>30</v>
      </c>
      <c r="D143" s="54" t="s">
        <v>31</v>
      </c>
      <c r="E143" s="55" t="s">
        <v>32</v>
      </c>
    </row>
    <row r="144" spans="1:5" ht="75" customHeight="1">
      <c r="A144" s="63" t="s">
        <v>55</v>
      </c>
      <c r="B144" s="90">
        <v>151.36</v>
      </c>
      <c r="C144" s="91">
        <v>162.12</v>
      </c>
      <c r="D144" s="91">
        <v>414.16</v>
      </c>
      <c r="E144" s="92">
        <v>472.06</v>
      </c>
    </row>
    <row r="145" spans="1:5" ht="30">
      <c r="A145" s="63" t="s">
        <v>44</v>
      </c>
      <c r="B145" s="107">
        <v>59</v>
      </c>
      <c r="C145" s="108"/>
      <c r="D145" s="108"/>
      <c r="E145" s="109"/>
    </row>
    <row r="146" spans="1:5" ht="30">
      <c r="A146" s="64" t="s">
        <v>46</v>
      </c>
      <c r="B146" s="110">
        <v>0.696</v>
      </c>
      <c r="C146" s="111"/>
      <c r="D146" s="111"/>
      <c r="E146" s="112"/>
    </row>
    <row r="147" spans="1:5" ht="30">
      <c r="A147" s="64" t="s">
        <v>47</v>
      </c>
      <c r="B147" s="110">
        <v>1.453</v>
      </c>
      <c r="C147" s="111"/>
      <c r="D147" s="111"/>
      <c r="E147" s="112"/>
    </row>
    <row r="148" spans="1:5" ht="48" customHeight="1" thickBot="1">
      <c r="A148" s="65" t="s">
        <v>45</v>
      </c>
      <c r="B148" s="113">
        <v>0.239</v>
      </c>
      <c r="C148" s="114"/>
      <c r="D148" s="114"/>
      <c r="E148" s="115"/>
    </row>
    <row r="149" spans="1:5" ht="15.75" thickBot="1">
      <c r="A149" s="66" t="s">
        <v>33</v>
      </c>
      <c r="B149" s="67">
        <f>+B144+B145+B146+B147+B148</f>
        <v>212.74800000000002</v>
      </c>
      <c r="C149" s="61">
        <f>+C144+B145+B146+B147+B148</f>
        <v>223.508</v>
      </c>
      <c r="D149" s="61">
        <f>D144+B145+B146+B147+B148</f>
        <v>475.548</v>
      </c>
      <c r="E149" s="68">
        <f>E144+B145+B146+B147+B148</f>
        <v>533.448</v>
      </c>
    </row>
  </sheetData>
  <sheetProtection/>
  <mergeCells count="16">
    <mergeCell ref="A5:Q5"/>
    <mergeCell ref="A74:A75"/>
    <mergeCell ref="A107:A108"/>
    <mergeCell ref="A6:N6"/>
    <mergeCell ref="A3:Q3"/>
    <mergeCell ref="A8:A9"/>
    <mergeCell ref="A41:A42"/>
    <mergeCell ref="B8:Y8"/>
    <mergeCell ref="B41:Y41"/>
    <mergeCell ref="B74:Y74"/>
    <mergeCell ref="B107:Y107"/>
    <mergeCell ref="A139:E139"/>
    <mergeCell ref="B145:E145"/>
    <mergeCell ref="B146:E146"/>
    <mergeCell ref="B147:E147"/>
    <mergeCell ref="B148:E148"/>
  </mergeCells>
  <printOptions/>
  <pageMargins left="0.7" right="0.7" top="0.75" bottom="0.75" header="0.3" footer="0.3"/>
  <pageSetup fitToHeight="0" fitToWidth="1" horizontalDpi="600" verticalDpi="600" orientation="landscape" paperSize="9" scale="52" r:id="rId1"/>
  <rowBreaks count="4" manualBreakCount="4">
    <brk id="38" max="255" man="1"/>
    <brk id="71" max="255" man="1"/>
    <brk id="104" max="255" man="1"/>
    <brk id="1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G158"/>
  <sheetViews>
    <sheetView zoomScalePageLayoutView="0" workbookViewId="0" topLeftCell="A123">
      <selection activeCell="A105" sqref="A105:Y135"/>
    </sheetView>
  </sheetViews>
  <sheetFormatPr defaultColWidth="9.140625" defaultRowHeight="15"/>
  <cols>
    <col min="1" max="1" width="18.00390625" style="1" customWidth="1"/>
    <col min="2" max="25" width="9.7109375" style="0" customWidth="1"/>
  </cols>
  <sheetData>
    <row r="1" spans="1:33" ht="15">
      <c r="A1" s="71" t="s">
        <v>120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15">
      <c r="A2" s="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15.75">
      <c r="A3" s="116" t="s">
        <v>56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5.75">
      <c r="A4" s="119" t="s">
        <v>57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88"/>
      <c r="P4" s="88"/>
      <c r="Q4" s="88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15.75" thickBot="1">
      <c r="A5" s="3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5">
      <c r="A6" s="117" t="s">
        <v>0</v>
      </c>
      <c r="B6" s="103" t="s">
        <v>115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5"/>
      <c r="Z6" s="2"/>
      <c r="AA6" s="2"/>
      <c r="AB6" s="2"/>
      <c r="AC6" s="2"/>
      <c r="AD6" s="2"/>
      <c r="AE6" s="2"/>
      <c r="AF6" s="2"/>
      <c r="AG6" s="2"/>
    </row>
    <row r="7" spans="1:33" ht="15.75" thickBot="1">
      <c r="A7" s="118"/>
      <c r="B7" s="15" t="s">
        <v>1</v>
      </c>
      <c r="C7" s="13" t="s">
        <v>2</v>
      </c>
      <c r="D7" s="13" t="s">
        <v>3</v>
      </c>
      <c r="E7" s="13" t="s">
        <v>4</v>
      </c>
      <c r="F7" s="13" t="s">
        <v>5</v>
      </c>
      <c r="G7" s="13" t="s">
        <v>6</v>
      </c>
      <c r="H7" s="13" t="s">
        <v>7</v>
      </c>
      <c r="I7" s="13" t="s">
        <v>8</v>
      </c>
      <c r="J7" s="13" t="s">
        <v>9</v>
      </c>
      <c r="K7" s="13" t="s">
        <v>10</v>
      </c>
      <c r="L7" s="13" t="s">
        <v>11</v>
      </c>
      <c r="M7" s="13" t="s">
        <v>12</v>
      </c>
      <c r="N7" s="13" t="s">
        <v>13</v>
      </c>
      <c r="O7" s="13" t="s">
        <v>14</v>
      </c>
      <c r="P7" s="13" t="s">
        <v>15</v>
      </c>
      <c r="Q7" s="13" t="s">
        <v>16</v>
      </c>
      <c r="R7" s="13" t="s">
        <v>17</v>
      </c>
      <c r="S7" s="13" t="s">
        <v>18</v>
      </c>
      <c r="T7" s="13" t="s">
        <v>19</v>
      </c>
      <c r="U7" s="13" t="s">
        <v>20</v>
      </c>
      <c r="V7" s="13" t="s">
        <v>21</v>
      </c>
      <c r="W7" s="13" t="s">
        <v>22</v>
      </c>
      <c r="X7" s="13" t="s">
        <v>23</v>
      </c>
      <c r="Y7" s="14" t="s">
        <v>24</v>
      </c>
      <c r="Z7" s="2"/>
      <c r="AA7" s="2"/>
      <c r="AB7" s="2"/>
      <c r="AC7" s="2"/>
      <c r="AD7" s="2"/>
      <c r="AE7" s="2"/>
      <c r="AF7" s="2"/>
      <c r="AG7" s="2"/>
    </row>
    <row r="8" spans="1:33" ht="15">
      <c r="A8" s="20">
        <v>1</v>
      </c>
      <c r="B8" s="16">
        <v>838.7180000000001</v>
      </c>
      <c r="C8" s="11">
        <v>765.268</v>
      </c>
      <c r="D8" s="11">
        <v>731.028</v>
      </c>
      <c r="E8" s="11">
        <v>738.038</v>
      </c>
      <c r="F8" s="11">
        <v>780.278</v>
      </c>
      <c r="G8" s="11">
        <v>834.258</v>
      </c>
      <c r="H8" s="11">
        <v>940.068</v>
      </c>
      <c r="I8" s="11">
        <v>1052.858</v>
      </c>
      <c r="J8" s="11">
        <v>1109.5079999999998</v>
      </c>
      <c r="K8" s="11">
        <v>1150.148</v>
      </c>
      <c r="L8" s="11">
        <v>1203.2579999999998</v>
      </c>
      <c r="M8" s="11">
        <v>1156.9379999999999</v>
      </c>
      <c r="N8" s="11">
        <v>1154.4379999999999</v>
      </c>
      <c r="O8" s="11">
        <v>1163.628</v>
      </c>
      <c r="P8" s="11">
        <v>1127.4279999999999</v>
      </c>
      <c r="Q8" s="11">
        <v>1082.018</v>
      </c>
      <c r="R8" s="11">
        <v>1055.6879999999999</v>
      </c>
      <c r="S8" s="11">
        <v>1086.118</v>
      </c>
      <c r="T8" s="11">
        <v>1089.318</v>
      </c>
      <c r="U8" s="11">
        <v>1072.778</v>
      </c>
      <c r="V8" s="11">
        <v>1043.558</v>
      </c>
      <c r="W8" s="11">
        <v>1028.488</v>
      </c>
      <c r="X8" s="11">
        <v>987.8280000000001</v>
      </c>
      <c r="Y8" s="12">
        <v>915.198</v>
      </c>
      <c r="Z8" s="2"/>
      <c r="AA8" s="2"/>
      <c r="AB8" s="2"/>
      <c r="AC8" s="2"/>
      <c r="AD8" s="2"/>
      <c r="AE8" s="2"/>
      <c r="AF8" s="2"/>
      <c r="AG8" s="2"/>
    </row>
    <row r="9" spans="1:33" ht="15">
      <c r="A9" s="21">
        <v>2</v>
      </c>
      <c r="B9" s="17">
        <v>852.2180000000001</v>
      </c>
      <c r="C9" s="4">
        <v>790.918</v>
      </c>
      <c r="D9" s="4">
        <v>752.7280000000001</v>
      </c>
      <c r="E9" s="4">
        <v>745.188</v>
      </c>
      <c r="F9" s="4">
        <v>784.638</v>
      </c>
      <c r="G9" s="4">
        <v>838.258</v>
      </c>
      <c r="H9" s="4">
        <v>959.508</v>
      </c>
      <c r="I9" s="4">
        <v>1060.768</v>
      </c>
      <c r="J9" s="4">
        <v>1098.398</v>
      </c>
      <c r="K9" s="4">
        <v>1172.808</v>
      </c>
      <c r="L9" s="4">
        <v>1236.308</v>
      </c>
      <c r="M9" s="4">
        <v>1160.818</v>
      </c>
      <c r="N9" s="4">
        <v>1155.308</v>
      </c>
      <c r="O9" s="4">
        <v>1151.378</v>
      </c>
      <c r="P9" s="4">
        <v>1114.328</v>
      </c>
      <c r="Q9" s="4">
        <v>1078.208</v>
      </c>
      <c r="R9" s="4">
        <v>1062.958</v>
      </c>
      <c r="S9" s="4">
        <v>1079.618</v>
      </c>
      <c r="T9" s="4">
        <v>1095.318</v>
      </c>
      <c r="U9" s="4">
        <v>1109.108</v>
      </c>
      <c r="V9" s="4">
        <v>1089.598</v>
      </c>
      <c r="W9" s="4">
        <v>1050.478</v>
      </c>
      <c r="X9" s="4">
        <v>995.288</v>
      </c>
      <c r="Y9" s="8">
        <v>868.638</v>
      </c>
      <c r="Z9" s="2"/>
      <c r="AA9" s="2"/>
      <c r="AB9" s="2"/>
      <c r="AC9" s="2"/>
      <c r="AD9" s="2"/>
      <c r="AE9" s="2"/>
      <c r="AF9" s="2"/>
      <c r="AG9" s="2"/>
    </row>
    <row r="10" spans="1:33" ht="15">
      <c r="A10" s="21">
        <v>3</v>
      </c>
      <c r="B10" s="17">
        <v>879.268</v>
      </c>
      <c r="C10" s="4">
        <v>845.888</v>
      </c>
      <c r="D10" s="4">
        <v>781.038</v>
      </c>
      <c r="E10" s="4">
        <v>807.7280000000001</v>
      </c>
      <c r="F10" s="4">
        <v>825.3280000000001</v>
      </c>
      <c r="G10" s="4">
        <v>881.938</v>
      </c>
      <c r="H10" s="4">
        <v>957.488</v>
      </c>
      <c r="I10" s="4">
        <v>1124.838</v>
      </c>
      <c r="J10" s="4">
        <v>1213.288</v>
      </c>
      <c r="K10" s="4">
        <v>1250.7379999999998</v>
      </c>
      <c r="L10" s="4">
        <v>1333.138</v>
      </c>
      <c r="M10" s="4">
        <v>1246.358</v>
      </c>
      <c r="N10" s="4">
        <v>1222.378</v>
      </c>
      <c r="O10" s="4">
        <v>1219.028</v>
      </c>
      <c r="P10" s="4">
        <v>1208.368</v>
      </c>
      <c r="Q10" s="4">
        <v>1189.768</v>
      </c>
      <c r="R10" s="4">
        <v>1168.9479999999999</v>
      </c>
      <c r="S10" s="4">
        <v>1210.4879999999998</v>
      </c>
      <c r="T10" s="4">
        <v>1205.558</v>
      </c>
      <c r="U10" s="4">
        <v>1195.0079999999998</v>
      </c>
      <c r="V10" s="4">
        <v>1179.4379999999999</v>
      </c>
      <c r="W10" s="4">
        <v>1160.128</v>
      </c>
      <c r="X10" s="4">
        <v>1039.248</v>
      </c>
      <c r="Y10" s="8">
        <v>920.118</v>
      </c>
      <c r="Z10" s="2"/>
      <c r="AA10" s="2"/>
      <c r="AB10" s="2"/>
      <c r="AC10" s="2"/>
      <c r="AD10" s="2"/>
      <c r="AE10" s="2"/>
      <c r="AF10" s="2"/>
      <c r="AG10" s="2"/>
    </row>
    <row r="11" spans="1:33" ht="15">
      <c r="A11" s="21">
        <v>4</v>
      </c>
      <c r="B11" s="17">
        <v>967.8480000000001</v>
      </c>
      <c r="C11" s="4">
        <v>941.668</v>
      </c>
      <c r="D11" s="4">
        <v>915.918</v>
      </c>
      <c r="E11" s="4">
        <v>910.3280000000001</v>
      </c>
      <c r="F11" s="4">
        <v>923.898</v>
      </c>
      <c r="G11" s="4">
        <v>954.7080000000001</v>
      </c>
      <c r="H11" s="4">
        <v>970.688</v>
      </c>
      <c r="I11" s="4">
        <v>1040.1779999999999</v>
      </c>
      <c r="J11" s="4">
        <v>1103.408</v>
      </c>
      <c r="K11" s="4">
        <v>1213.9379999999999</v>
      </c>
      <c r="L11" s="4">
        <v>1233.538</v>
      </c>
      <c r="M11" s="4">
        <v>1225.128</v>
      </c>
      <c r="N11" s="4">
        <v>1189.6879999999999</v>
      </c>
      <c r="O11" s="4">
        <v>1136.298</v>
      </c>
      <c r="P11" s="4">
        <v>1086.868</v>
      </c>
      <c r="Q11" s="4">
        <v>1084.468</v>
      </c>
      <c r="R11" s="4">
        <v>1101.278</v>
      </c>
      <c r="S11" s="4">
        <v>1114.118</v>
      </c>
      <c r="T11" s="4">
        <v>1198.2379999999998</v>
      </c>
      <c r="U11" s="4">
        <v>1169.918</v>
      </c>
      <c r="V11" s="4">
        <v>1104.018</v>
      </c>
      <c r="W11" s="4">
        <v>1047.298</v>
      </c>
      <c r="X11" s="4">
        <v>1033.568</v>
      </c>
      <c r="Y11" s="8">
        <v>1005.738</v>
      </c>
      <c r="Z11" s="2"/>
      <c r="AA11" s="2"/>
      <c r="AB11" s="2"/>
      <c r="AC11" s="2"/>
      <c r="AD11" s="2"/>
      <c r="AE11" s="2"/>
      <c r="AF11" s="2"/>
      <c r="AG11" s="2"/>
    </row>
    <row r="12" spans="1:33" ht="15">
      <c r="A12" s="21">
        <v>5</v>
      </c>
      <c r="B12" s="17">
        <v>846.748</v>
      </c>
      <c r="C12" s="4">
        <v>781.5880000000001</v>
      </c>
      <c r="D12" s="4">
        <v>735.038</v>
      </c>
      <c r="E12" s="4">
        <v>723.318</v>
      </c>
      <c r="F12" s="4">
        <v>745.908</v>
      </c>
      <c r="G12" s="4">
        <v>804.618</v>
      </c>
      <c r="H12" s="4">
        <v>767.808</v>
      </c>
      <c r="I12" s="4">
        <v>823.8380000000001</v>
      </c>
      <c r="J12" s="4">
        <v>918.818</v>
      </c>
      <c r="K12" s="4">
        <v>977.388</v>
      </c>
      <c r="L12" s="4">
        <v>979.898</v>
      </c>
      <c r="M12" s="4">
        <v>980.408</v>
      </c>
      <c r="N12" s="4">
        <v>978.3480000000001</v>
      </c>
      <c r="O12" s="4">
        <v>978.148</v>
      </c>
      <c r="P12" s="4">
        <v>978.9680000000001</v>
      </c>
      <c r="Q12" s="4">
        <v>980.298</v>
      </c>
      <c r="R12" s="4">
        <v>986.988</v>
      </c>
      <c r="S12" s="4">
        <v>997.788</v>
      </c>
      <c r="T12" s="4">
        <v>1026.268</v>
      </c>
      <c r="U12" s="4">
        <v>1014.568</v>
      </c>
      <c r="V12" s="4">
        <v>988.8580000000001</v>
      </c>
      <c r="W12" s="4">
        <v>979.3380000000001</v>
      </c>
      <c r="X12" s="4">
        <v>975.2180000000001</v>
      </c>
      <c r="Y12" s="8">
        <v>936.698</v>
      </c>
      <c r="Z12" s="2"/>
      <c r="AA12" s="2"/>
      <c r="AB12" s="2"/>
      <c r="AC12" s="2"/>
      <c r="AD12" s="2"/>
      <c r="AE12" s="2"/>
      <c r="AF12" s="2"/>
      <c r="AG12" s="2"/>
    </row>
    <row r="13" spans="1:33" ht="15">
      <c r="A13" s="21">
        <v>6</v>
      </c>
      <c r="B13" s="17">
        <v>858.3380000000001</v>
      </c>
      <c r="C13" s="4">
        <v>782.188</v>
      </c>
      <c r="D13" s="4">
        <v>734.448</v>
      </c>
      <c r="E13" s="4">
        <v>719.7180000000001</v>
      </c>
      <c r="F13" s="4">
        <v>769.188</v>
      </c>
      <c r="G13" s="4">
        <v>824.008</v>
      </c>
      <c r="H13" s="4">
        <v>918.188</v>
      </c>
      <c r="I13" s="4">
        <v>1073.318</v>
      </c>
      <c r="J13" s="4">
        <v>1139.138</v>
      </c>
      <c r="K13" s="4">
        <v>1213.9979999999998</v>
      </c>
      <c r="L13" s="4">
        <v>1230.2579999999998</v>
      </c>
      <c r="M13" s="4">
        <v>1196.018</v>
      </c>
      <c r="N13" s="4">
        <v>1191.2179999999998</v>
      </c>
      <c r="O13" s="4">
        <v>1186.6979999999999</v>
      </c>
      <c r="P13" s="4">
        <v>1178.148</v>
      </c>
      <c r="Q13" s="4">
        <v>1119.768</v>
      </c>
      <c r="R13" s="4">
        <v>1083.378</v>
      </c>
      <c r="S13" s="4">
        <v>1086.848</v>
      </c>
      <c r="T13" s="4">
        <v>1094.848</v>
      </c>
      <c r="U13" s="4">
        <v>1107.318</v>
      </c>
      <c r="V13" s="4">
        <v>1081.278</v>
      </c>
      <c r="W13" s="4">
        <v>1040.578</v>
      </c>
      <c r="X13" s="4">
        <v>970.038</v>
      </c>
      <c r="Y13" s="8">
        <v>875.548</v>
      </c>
      <c r="Z13" s="2"/>
      <c r="AA13" s="2"/>
      <c r="AB13" s="2"/>
      <c r="AC13" s="2"/>
      <c r="AD13" s="2"/>
      <c r="AE13" s="2"/>
      <c r="AF13" s="2"/>
      <c r="AG13" s="2"/>
    </row>
    <row r="14" spans="1:33" ht="15">
      <c r="A14" s="21">
        <v>7</v>
      </c>
      <c r="B14" s="17">
        <v>851.748</v>
      </c>
      <c r="C14" s="4">
        <v>782.8480000000001</v>
      </c>
      <c r="D14" s="4">
        <v>749.928</v>
      </c>
      <c r="E14" s="4">
        <v>753.388</v>
      </c>
      <c r="F14" s="4">
        <v>836.2280000000001</v>
      </c>
      <c r="G14" s="4">
        <v>883.8580000000001</v>
      </c>
      <c r="H14" s="4">
        <v>943.6080000000001</v>
      </c>
      <c r="I14" s="4">
        <v>1062.598</v>
      </c>
      <c r="J14" s="4">
        <v>1124.2579999999998</v>
      </c>
      <c r="K14" s="4">
        <v>1191.6979999999999</v>
      </c>
      <c r="L14" s="4">
        <v>1223.298</v>
      </c>
      <c r="M14" s="4">
        <v>1185.2579999999998</v>
      </c>
      <c r="N14" s="4">
        <v>1180.038</v>
      </c>
      <c r="O14" s="4">
        <v>1177.9779999999998</v>
      </c>
      <c r="P14" s="4">
        <v>1168.4679999999998</v>
      </c>
      <c r="Q14" s="4">
        <v>1145.058</v>
      </c>
      <c r="R14" s="4">
        <v>1077.898</v>
      </c>
      <c r="S14" s="4">
        <v>1084.858</v>
      </c>
      <c r="T14" s="4">
        <v>1098.9579999999999</v>
      </c>
      <c r="U14" s="4">
        <v>1109.028</v>
      </c>
      <c r="V14" s="4">
        <v>1084.618</v>
      </c>
      <c r="W14" s="4">
        <v>1064.008</v>
      </c>
      <c r="X14" s="4">
        <v>980.528</v>
      </c>
      <c r="Y14" s="8">
        <v>878.4780000000001</v>
      </c>
      <c r="Z14" s="2"/>
      <c r="AA14" s="2"/>
      <c r="AB14" s="2"/>
      <c r="AC14" s="2"/>
      <c r="AD14" s="2"/>
      <c r="AE14" s="2"/>
      <c r="AF14" s="2"/>
      <c r="AG14" s="2"/>
    </row>
    <row r="15" spans="1:33" ht="15">
      <c r="A15" s="21">
        <v>8</v>
      </c>
      <c r="B15" s="17">
        <v>802.668</v>
      </c>
      <c r="C15" s="4">
        <v>775.128</v>
      </c>
      <c r="D15" s="4">
        <v>739.188</v>
      </c>
      <c r="E15" s="4">
        <v>741.038</v>
      </c>
      <c r="F15" s="4">
        <v>795.9680000000001</v>
      </c>
      <c r="G15" s="4">
        <v>809.278</v>
      </c>
      <c r="H15" s="4">
        <v>953.5780000000001</v>
      </c>
      <c r="I15" s="4">
        <v>1074.348</v>
      </c>
      <c r="J15" s="4">
        <v>1097.168</v>
      </c>
      <c r="K15" s="4">
        <v>1136.0079999999998</v>
      </c>
      <c r="L15" s="4">
        <v>1193.118</v>
      </c>
      <c r="M15" s="4">
        <v>1122.4379999999999</v>
      </c>
      <c r="N15" s="4">
        <v>1126.9579999999999</v>
      </c>
      <c r="O15" s="4">
        <v>1098.028</v>
      </c>
      <c r="P15" s="4">
        <v>1089.2479999999998</v>
      </c>
      <c r="Q15" s="4">
        <v>1082.808</v>
      </c>
      <c r="R15" s="4">
        <v>1075.498</v>
      </c>
      <c r="S15" s="4">
        <v>1076.738</v>
      </c>
      <c r="T15" s="4">
        <v>1079.418</v>
      </c>
      <c r="U15" s="4">
        <v>1076.118</v>
      </c>
      <c r="V15" s="4">
        <v>1073.768</v>
      </c>
      <c r="W15" s="4">
        <v>1070.298</v>
      </c>
      <c r="X15" s="4">
        <v>1001.048</v>
      </c>
      <c r="Y15" s="8">
        <v>853.9580000000001</v>
      </c>
      <c r="Z15" s="2"/>
      <c r="AA15" s="2"/>
      <c r="AB15" s="2"/>
      <c r="AC15" s="2"/>
      <c r="AD15" s="2"/>
      <c r="AE15" s="2"/>
      <c r="AF15" s="2"/>
      <c r="AG15" s="2"/>
    </row>
    <row r="16" spans="1:33" ht="15">
      <c r="A16" s="21">
        <v>9</v>
      </c>
      <c r="B16" s="17">
        <v>768.878</v>
      </c>
      <c r="C16" s="4">
        <v>739.0980000000001</v>
      </c>
      <c r="D16" s="4">
        <v>722.7080000000001</v>
      </c>
      <c r="E16" s="4">
        <v>721.238</v>
      </c>
      <c r="F16" s="4">
        <v>737.818</v>
      </c>
      <c r="G16" s="4">
        <v>830.8380000000001</v>
      </c>
      <c r="H16" s="4">
        <v>968.508</v>
      </c>
      <c r="I16" s="4">
        <v>1038.158</v>
      </c>
      <c r="J16" s="4">
        <v>1079.968</v>
      </c>
      <c r="K16" s="4">
        <v>1128.858</v>
      </c>
      <c r="L16" s="4">
        <v>1164.6779999999999</v>
      </c>
      <c r="M16" s="4">
        <v>1106.9579999999999</v>
      </c>
      <c r="N16" s="4">
        <v>1104.128</v>
      </c>
      <c r="O16" s="4">
        <v>1095.408</v>
      </c>
      <c r="P16" s="4">
        <v>1068.538</v>
      </c>
      <c r="Q16" s="4">
        <v>1051.008</v>
      </c>
      <c r="R16" s="4">
        <v>1042.968</v>
      </c>
      <c r="S16" s="4">
        <v>1047.338</v>
      </c>
      <c r="T16" s="4">
        <v>1055.4479999999999</v>
      </c>
      <c r="U16" s="4">
        <v>1051.308</v>
      </c>
      <c r="V16" s="4">
        <v>1038.628</v>
      </c>
      <c r="W16" s="4">
        <v>1019.9580000000001</v>
      </c>
      <c r="X16" s="4">
        <v>980.668</v>
      </c>
      <c r="Y16" s="8">
        <v>869.628</v>
      </c>
      <c r="Z16" s="2"/>
      <c r="AA16" s="2"/>
      <c r="AB16" s="2"/>
      <c r="AC16" s="2"/>
      <c r="AD16" s="2"/>
      <c r="AE16" s="2"/>
      <c r="AF16" s="2"/>
      <c r="AG16" s="2"/>
    </row>
    <row r="17" spans="1:33" ht="15">
      <c r="A17" s="21">
        <v>10</v>
      </c>
      <c r="B17" s="17">
        <v>829.768</v>
      </c>
      <c r="C17" s="4">
        <v>771.678</v>
      </c>
      <c r="D17" s="4">
        <v>729.058</v>
      </c>
      <c r="E17" s="4">
        <v>724.9580000000001</v>
      </c>
      <c r="F17" s="4">
        <v>751.898</v>
      </c>
      <c r="G17" s="4">
        <v>890.4580000000001</v>
      </c>
      <c r="H17" s="4">
        <v>989.548</v>
      </c>
      <c r="I17" s="4">
        <v>1066.058</v>
      </c>
      <c r="J17" s="4">
        <v>1227.7179999999998</v>
      </c>
      <c r="K17" s="4">
        <v>1279.398</v>
      </c>
      <c r="L17" s="4">
        <v>1285.418</v>
      </c>
      <c r="M17" s="4">
        <v>1254.7079999999999</v>
      </c>
      <c r="N17" s="4">
        <v>1256.4279999999999</v>
      </c>
      <c r="O17" s="4">
        <v>1244.118</v>
      </c>
      <c r="P17" s="4">
        <v>1232.4979999999998</v>
      </c>
      <c r="Q17" s="4">
        <v>1167.4479999999999</v>
      </c>
      <c r="R17" s="4">
        <v>1150.848</v>
      </c>
      <c r="S17" s="4">
        <v>1072.968</v>
      </c>
      <c r="T17" s="4">
        <v>1085.158</v>
      </c>
      <c r="U17" s="4">
        <v>1083.158</v>
      </c>
      <c r="V17" s="4">
        <v>1067.1979999999999</v>
      </c>
      <c r="W17" s="4">
        <v>1061.418</v>
      </c>
      <c r="X17" s="4">
        <v>1002.7180000000001</v>
      </c>
      <c r="Y17" s="8">
        <v>878.448</v>
      </c>
      <c r="Z17" s="2"/>
      <c r="AA17" s="2"/>
      <c r="AB17" s="2"/>
      <c r="AC17" s="2"/>
      <c r="AD17" s="2"/>
      <c r="AE17" s="2"/>
      <c r="AF17" s="2"/>
      <c r="AG17" s="2"/>
    </row>
    <row r="18" spans="1:33" ht="15">
      <c r="A18" s="21">
        <v>11</v>
      </c>
      <c r="B18" s="17">
        <v>861.038</v>
      </c>
      <c r="C18" s="4">
        <v>826.5980000000001</v>
      </c>
      <c r="D18" s="4">
        <v>779.688</v>
      </c>
      <c r="E18" s="4">
        <v>766.3480000000001</v>
      </c>
      <c r="F18" s="4">
        <v>840.738</v>
      </c>
      <c r="G18" s="4">
        <v>901.408</v>
      </c>
      <c r="H18" s="4">
        <v>929.5780000000001</v>
      </c>
      <c r="I18" s="4">
        <v>1004.308</v>
      </c>
      <c r="J18" s="4">
        <v>1052.018</v>
      </c>
      <c r="K18" s="4">
        <v>1059.618</v>
      </c>
      <c r="L18" s="4">
        <v>1063.588</v>
      </c>
      <c r="M18" s="4">
        <v>1054.398</v>
      </c>
      <c r="N18" s="4">
        <v>1052.258</v>
      </c>
      <c r="O18" s="4">
        <v>1051.728</v>
      </c>
      <c r="P18" s="4">
        <v>1051.858</v>
      </c>
      <c r="Q18" s="4">
        <v>1050.718</v>
      </c>
      <c r="R18" s="4">
        <v>1052.998</v>
      </c>
      <c r="S18" s="4">
        <v>1055.268</v>
      </c>
      <c r="T18" s="4">
        <v>1068.958</v>
      </c>
      <c r="U18" s="4">
        <v>1058.4379999999999</v>
      </c>
      <c r="V18" s="4">
        <v>1052.848</v>
      </c>
      <c r="W18" s="4">
        <v>1049.958</v>
      </c>
      <c r="X18" s="4">
        <v>1010.8280000000001</v>
      </c>
      <c r="Y18" s="8">
        <v>914.908</v>
      </c>
      <c r="Z18" s="2"/>
      <c r="AA18" s="2"/>
      <c r="AB18" s="2"/>
      <c r="AC18" s="2"/>
      <c r="AD18" s="2"/>
      <c r="AE18" s="2"/>
      <c r="AF18" s="2"/>
      <c r="AG18" s="2"/>
    </row>
    <row r="19" spans="1:33" ht="15">
      <c r="A19" s="21">
        <v>12</v>
      </c>
      <c r="B19" s="17">
        <v>870.948</v>
      </c>
      <c r="C19" s="4">
        <v>823.418</v>
      </c>
      <c r="D19" s="4">
        <v>774.9680000000001</v>
      </c>
      <c r="E19" s="4">
        <v>765.698</v>
      </c>
      <c r="F19" s="4">
        <v>764.188</v>
      </c>
      <c r="G19" s="4">
        <v>832.518</v>
      </c>
      <c r="H19" s="4">
        <v>881.938</v>
      </c>
      <c r="I19" s="4">
        <v>923.748</v>
      </c>
      <c r="J19" s="4">
        <v>945.688</v>
      </c>
      <c r="K19" s="4">
        <v>1012.258</v>
      </c>
      <c r="L19" s="4">
        <v>1016.318</v>
      </c>
      <c r="M19" s="4">
        <v>1016.2280000000001</v>
      </c>
      <c r="N19" s="4">
        <v>1015.7280000000001</v>
      </c>
      <c r="O19" s="4">
        <v>1015.898</v>
      </c>
      <c r="P19" s="4">
        <v>1015.8580000000001</v>
      </c>
      <c r="Q19" s="4">
        <v>1015.898</v>
      </c>
      <c r="R19" s="4">
        <v>1017.0880000000001</v>
      </c>
      <c r="S19" s="4">
        <v>1022.938</v>
      </c>
      <c r="T19" s="4">
        <v>1034.4379999999999</v>
      </c>
      <c r="U19" s="4">
        <v>1035.398</v>
      </c>
      <c r="V19" s="4">
        <v>1020.1080000000001</v>
      </c>
      <c r="W19" s="4">
        <v>1015.498</v>
      </c>
      <c r="X19" s="4">
        <v>997.268</v>
      </c>
      <c r="Y19" s="8">
        <v>902.778</v>
      </c>
      <c r="Z19" s="2"/>
      <c r="AA19" s="2"/>
      <c r="AB19" s="2"/>
      <c r="AC19" s="2"/>
      <c r="AD19" s="2"/>
      <c r="AE19" s="2"/>
      <c r="AF19" s="2"/>
      <c r="AG19" s="2"/>
    </row>
    <row r="20" spans="1:33" ht="15">
      <c r="A20" s="21">
        <v>13</v>
      </c>
      <c r="B20" s="17">
        <v>864.938</v>
      </c>
      <c r="C20" s="4">
        <v>795.818</v>
      </c>
      <c r="D20" s="4">
        <v>768.2180000000001</v>
      </c>
      <c r="E20" s="4">
        <v>748.888</v>
      </c>
      <c r="F20" s="4">
        <v>819.0780000000001</v>
      </c>
      <c r="G20" s="4">
        <v>897.738</v>
      </c>
      <c r="H20" s="4">
        <v>1017.048</v>
      </c>
      <c r="I20" s="4">
        <v>1088.4579999999999</v>
      </c>
      <c r="J20" s="4">
        <v>1122.6979999999999</v>
      </c>
      <c r="K20" s="4">
        <v>1147.528</v>
      </c>
      <c r="L20" s="4">
        <v>1151.838</v>
      </c>
      <c r="M20" s="4">
        <v>1126.568</v>
      </c>
      <c r="N20" s="4">
        <v>1118.4979999999998</v>
      </c>
      <c r="O20" s="4">
        <v>1113.158</v>
      </c>
      <c r="P20" s="4">
        <v>1107.298</v>
      </c>
      <c r="Q20" s="4">
        <v>1090.578</v>
      </c>
      <c r="R20" s="4">
        <v>1072.598</v>
      </c>
      <c r="S20" s="4">
        <v>1081.638</v>
      </c>
      <c r="T20" s="4">
        <v>1094.528</v>
      </c>
      <c r="U20" s="4">
        <v>1090.9279999999999</v>
      </c>
      <c r="V20" s="4">
        <v>1068.6779999999999</v>
      </c>
      <c r="W20" s="4">
        <v>1054.228</v>
      </c>
      <c r="X20" s="4">
        <v>1016.168</v>
      </c>
      <c r="Y20" s="8">
        <v>885.148</v>
      </c>
      <c r="Z20" s="2"/>
      <c r="AA20" s="2"/>
      <c r="AB20" s="2"/>
      <c r="AC20" s="2"/>
      <c r="AD20" s="2"/>
      <c r="AE20" s="2"/>
      <c r="AF20" s="2"/>
      <c r="AG20" s="2"/>
    </row>
    <row r="21" spans="1:33" ht="15">
      <c r="A21" s="21">
        <v>14</v>
      </c>
      <c r="B21" s="17">
        <v>797.988</v>
      </c>
      <c r="C21" s="4">
        <v>742.868</v>
      </c>
      <c r="D21" s="4">
        <v>717.508</v>
      </c>
      <c r="E21" s="4">
        <v>716.548</v>
      </c>
      <c r="F21" s="4">
        <v>731.298</v>
      </c>
      <c r="G21" s="4">
        <v>840.3280000000001</v>
      </c>
      <c r="H21" s="4">
        <v>968.118</v>
      </c>
      <c r="I21" s="4">
        <v>1040.788</v>
      </c>
      <c r="J21" s="4">
        <v>1063.338</v>
      </c>
      <c r="K21" s="4">
        <v>1100.288</v>
      </c>
      <c r="L21" s="4">
        <v>1110.138</v>
      </c>
      <c r="M21" s="4">
        <v>1069.848</v>
      </c>
      <c r="N21" s="4">
        <v>1058.668</v>
      </c>
      <c r="O21" s="4">
        <v>1053.568</v>
      </c>
      <c r="P21" s="4">
        <v>1049.9279999999999</v>
      </c>
      <c r="Q21" s="4">
        <v>1042.748</v>
      </c>
      <c r="R21" s="4">
        <v>1038.6879999999999</v>
      </c>
      <c r="S21" s="4">
        <v>1043.6779999999999</v>
      </c>
      <c r="T21" s="4">
        <v>1133.388</v>
      </c>
      <c r="U21" s="4">
        <v>1046.018</v>
      </c>
      <c r="V21" s="4">
        <v>1031.778</v>
      </c>
      <c r="W21" s="4">
        <v>1006.318</v>
      </c>
      <c r="X21" s="4">
        <v>967.508</v>
      </c>
      <c r="Y21" s="8">
        <v>852.2080000000001</v>
      </c>
      <c r="Z21" s="2"/>
      <c r="AA21" s="2"/>
      <c r="AB21" s="2"/>
      <c r="AC21" s="2"/>
      <c r="AD21" s="2"/>
      <c r="AE21" s="2"/>
      <c r="AF21" s="2"/>
      <c r="AG21" s="2"/>
    </row>
    <row r="22" spans="1:33" ht="15">
      <c r="A22" s="21">
        <v>15</v>
      </c>
      <c r="B22" s="17">
        <v>784.4780000000001</v>
      </c>
      <c r="C22" s="4">
        <v>719.9680000000001</v>
      </c>
      <c r="D22" s="4">
        <v>699.408</v>
      </c>
      <c r="E22" s="4">
        <v>682.688</v>
      </c>
      <c r="F22" s="4">
        <v>702.278</v>
      </c>
      <c r="G22" s="4">
        <v>759.0780000000001</v>
      </c>
      <c r="H22" s="4">
        <v>941.028</v>
      </c>
      <c r="I22" s="4">
        <v>1021.568</v>
      </c>
      <c r="J22" s="4">
        <v>1067.058</v>
      </c>
      <c r="K22" s="4">
        <v>1095.838</v>
      </c>
      <c r="L22" s="4">
        <v>1099.908</v>
      </c>
      <c r="M22" s="4">
        <v>1074.6879999999999</v>
      </c>
      <c r="N22" s="4">
        <v>1067.868</v>
      </c>
      <c r="O22" s="4">
        <v>1064.538</v>
      </c>
      <c r="P22" s="4">
        <v>1058.828</v>
      </c>
      <c r="Q22" s="4">
        <v>1047.138</v>
      </c>
      <c r="R22" s="4">
        <v>1045.978</v>
      </c>
      <c r="S22" s="4">
        <v>1053.968</v>
      </c>
      <c r="T22" s="4">
        <v>1140.288</v>
      </c>
      <c r="U22" s="4">
        <v>1054.368</v>
      </c>
      <c r="V22" s="4">
        <v>1046.1779999999999</v>
      </c>
      <c r="W22" s="4">
        <v>1017.618</v>
      </c>
      <c r="X22" s="4">
        <v>964.798</v>
      </c>
      <c r="Y22" s="8">
        <v>831.0780000000001</v>
      </c>
      <c r="Z22" s="2"/>
      <c r="AA22" s="2"/>
      <c r="AB22" s="2"/>
      <c r="AC22" s="2"/>
      <c r="AD22" s="2"/>
      <c r="AE22" s="2"/>
      <c r="AF22" s="2"/>
      <c r="AG22" s="2"/>
    </row>
    <row r="23" spans="1:33" ht="15">
      <c r="A23" s="21">
        <v>16</v>
      </c>
      <c r="B23" s="17">
        <v>787.188</v>
      </c>
      <c r="C23" s="4">
        <v>734.148</v>
      </c>
      <c r="D23" s="4">
        <v>722.9680000000001</v>
      </c>
      <c r="E23" s="4">
        <v>716.388</v>
      </c>
      <c r="F23" s="4">
        <v>725.748</v>
      </c>
      <c r="G23" s="4">
        <v>825.438</v>
      </c>
      <c r="H23" s="4">
        <v>933.318</v>
      </c>
      <c r="I23" s="4">
        <v>1071.318</v>
      </c>
      <c r="J23" s="4">
        <v>1119.618</v>
      </c>
      <c r="K23" s="4">
        <v>1143.558</v>
      </c>
      <c r="L23" s="4">
        <v>1149.268</v>
      </c>
      <c r="M23" s="4">
        <v>1132.048</v>
      </c>
      <c r="N23" s="4">
        <v>1124.658</v>
      </c>
      <c r="O23" s="4">
        <v>1121.648</v>
      </c>
      <c r="P23" s="4">
        <v>1119.6879999999999</v>
      </c>
      <c r="Q23" s="4">
        <v>1116.558</v>
      </c>
      <c r="R23" s="4">
        <v>1117.148</v>
      </c>
      <c r="S23" s="4">
        <v>1118.778</v>
      </c>
      <c r="T23" s="4">
        <v>1124.598</v>
      </c>
      <c r="U23" s="4">
        <v>1121.608</v>
      </c>
      <c r="V23" s="4">
        <v>1114.7579999999998</v>
      </c>
      <c r="W23" s="4">
        <v>1097.908</v>
      </c>
      <c r="X23" s="4">
        <v>1000.628</v>
      </c>
      <c r="Y23" s="8">
        <v>870.908</v>
      </c>
      <c r="Z23" s="2"/>
      <c r="AA23" s="2"/>
      <c r="AB23" s="2"/>
      <c r="AC23" s="2"/>
      <c r="AD23" s="2"/>
      <c r="AE23" s="2"/>
      <c r="AF23" s="2"/>
      <c r="AG23" s="2"/>
    </row>
    <row r="24" spans="1:33" ht="15">
      <c r="A24" s="21">
        <v>17</v>
      </c>
      <c r="B24" s="17">
        <v>795.878</v>
      </c>
      <c r="C24" s="4">
        <v>745.528</v>
      </c>
      <c r="D24" s="4">
        <v>724.448</v>
      </c>
      <c r="E24" s="4">
        <v>710.488</v>
      </c>
      <c r="F24" s="4">
        <v>732.808</v>
      </c>
      <c r="G24" s="4">
        <v>787.9580000000001</v>
      </c>
      <c r="H24" s="4">
        <v>963.868</v>
      </c>
      <c r="I24" s="4">
        <v>1067.658</v>
      </c>
      <c r="J24" s="4">
        <v>1207.538</v>
      </c>
      <c r="K24" s="4">
        <v>1261.7279999999998</v>
      </c>
      <c r="L24" s="4">
        <v>1279.828</v>
      </c>
      <c r="M24" s="4">
        <v>1225.878</v>
      </c>
      <c r="N24" s="4">
        <v>1226.058</v>
      </c>
      <c r="O24" s="4">
        <v>1222.778</v>
      </c>
      <c r="P24" s="4">
        <v>1222.138</v>
      </c>
      <c r="Q24" s="4">
        <v>1218.668</v>
      </c>
      <c r="R24" s="4">
        <v>1181.838</v>
      </c>
      <c r="S24" s="4">
        <v>1133.658</v>
      </c>
      <c r="T24" s="4">
        <v>1163.138</v>
      </c>
      <c r="U24" s="4">
        <v>1160.038</v>
      </c>
      <c r="V24" s="4">
        <v>1157.638</v>
      </c>
      <c r="W24" s="4">
        <v>1134.788</v>
      </c>
      <c r="X24" s="4">
        <v>1005.4780000000001</v>
      </c>
      <c r="Y24" s="8">
        <v>891.4680000000001</v>
      </c>
      <c r="Z24" s="2"/>
      <c r="AA24" s="2"/>
      <c r="AB24" s="2"/>
      <c r="AC24" s="2"/>
      <c r="AD24" s="2"/>
      <c r="AE24" s="2"/>
      <c r="AF24" s="2"/>
      <c r="AG24" s="2"/>
    </row>
    <row r="25" spans="1:33" ht="15">
      <c r="A25" s="21">
        <v>18</v>
      </c>
      <c r="B25" s="17">
        <v>891.058</v>
      </c>
      <c r="C25" s="4">
        <v>873.818</v>
      </c>
      <c r="D25" s="4">
        <v>851.558</v>
      </c>
      <c r="E25" s="4">
        <v>840.918</v>
      </c>
      <c r="F25" s="4">
        <v>864.778</v>
      </c>
      <c r="G25" s="4">
        <v>908.528</v>
      </c>
      <c r="H25" s="4">
        <v>889.028</v>
      </c>
      <c r="I25" s="4">
        <v>971.248</v>
      </c>
      <c r="J25" s="4">
        <v>1056.288</v>
      </c>
      <c r="K25" s="4">
        <v>1073.608</v>
      </c>
      <c r="L25" s="4">
        <v>1082.298</v>
      </c>
      <c r="M25" s="4">
        <v>1066.848</v>
      </c>
      <c r="N25" s="4">
        <v>1062.918</v>
      </c>
      <c r="O25" s="4">
        <v>1056.148</v>
      </c>
      <c r="P25" s="4">
        <v>1051.1979999999999</v>
      </c>
      <c r="Q25" s="4">
        <v>1053.1779999999999</v>
      </c>
      <c r="R25" s="4">
        <v>1062.6779999999999</v>
      </c>
      <c r="S25" s="4">
        <v>1062.028</v>
      </c>
      <c r="T25" s="4">
        <v>1069.9379999999999</v>
      </c>
      <c r="U25" s="4">
        <v>1067.838</v>
      </c>
      <c r="V25" s="4">
        <v>1060.728</v>
      </c>
      <c r="W25" s="4">
        <v>1050.538</v>
      </c>
      <c r="X25" s="4">
        <v>1011.558</v>
      </c>
      <c r="Y25" s="8">
        <v>923.8280000000001</v>
      </c>
      <c r="Z25" s="2"/>
      <c r="AA25" s="2"/>
      <c r="AB25" s="2"/>
      <c r="AC25" s="2"/>
      <c r="AD25" s="2"/>
      <c r="AE25" s="2"/>
      <c r="AF25" s="2"/>
      <c r="AG25" s="2"/>
    </row>
    <row r="26" spans="1:33" ht="15">
      <c r="A26" s="21">
        <v>19</v>
      </c>
      <c r="B26" s="17">
        <v>892.508</v>
      </c>
      <c r="C26" s="4">
        <v>835.8380000000001</v>
      </c>
      <c r="D26" s="4">
        <v>760.168</v>
      </c>
      <c r="E26" s="4">
        <v>735.318</v>
      </c>
      <c r="F26" s="4">
        <v>767.158</v>
      </c>
      <c r="G26" s="4">
        <v>837.738</v>
      </c>
      <c r="H26" s="4">
        <v>804.4680000000001</v>
      </c>
      <c r="I26" s="4">
        <v>884.258</v>
      </c>
      <c r="J26" s="4">
        <v>953.438</v>
      </c>
      <c r="K26" s="4">
        <v>1036.098</v>
      </c>
      <c r="L26" s="4">
        <v>1044.4279999999999</v>
      </c>
      <c r="M26" s="4">
        <v>1039.658</v>
      </c>
      <c r="N26" s="4">
        <v>1031.408</v>
      </c>
      <c r="O26" s="4">
        <v>1029.878</v>
      </c>
      <c r="P26" s="4">
        <v>1033.758</v>
      </c>
      <c r="Q26" s="4">
        <v>1040.9279999999999</v>
      </c>
      <c r="R26" s="4">
        <v>1044.748</v>
      </c>
      <c r="S26" s="4">
        <v>1045.908</v>
      </c>
      <c r="T26" s="4">
        <v>1062.1979999999999</v>
      </c>
      <c r="U26" s="4">
        <v>1070.388</v>
      </c>
      <c r="V26" s="4">
        <v>1047.398</v>
      </c>
      <c r="W26" s="4">
        <v>1041.898</v>
      </c>
      <c r="X26" s="4">
        <v>1003.378</v>
      </c>
      <c r="Y26" s="8">
        <v>919.3380000000001</v>
      </c>
      <c r="Z26" s="2"/>
      <c r="AA26" s="2"/>
      <c r="AB26" s="2"/>
      <c r="AC26" s="2"/>
      <c r="AD26" s="2"/>
      <c r="AE26" s="2"/>
      <c r="AF26" s="2"/>
      <c r="AG26" s="2"/>
    </row>
    <row r="27" spans="1:33" ht="15">
      <c r="A27" s="21">
        <v>20</v>
      </c>
      <c r="B27" s="17">
        <v>880.0980000000001</v>
      </c>
      <c r="C27" s="4">
        <v>817.668</v>
      </c>
      <c r="D27" s="4">
        <v>793.9780000000001</v>
      </c>
      <c r="E27" s="4">
        <v>772.3580000000001</v>
      </c>
      <c r="F27" s="4">
        <v>827.058</v>
      </c>
      <c r="G27" s="4">
        <v>869.048</v>
      </c>
      <c r="H27" s="4">
        <v>964.058</v>
      </c>
      <c r="I27" s="4">
        <v>1128.298</v>
      </c>
      <c r="J27" s="4">
        <v>1182.7379999999998</v>
      </c>
      <c r="K27" s="4">
        <v>1189.788</v>
      </c>
      <c r="L27" s="4">
        <v>1195.858</v>
      </c>
      <c r="M27" s="4">
        <v>1183.548</v>
      </c>
      <c r="N27" s="4">
        <v>1181.338</v>
      </c>
      <c r="O27" s="4">
        <v>1182.128</v>
      </c>
      <c r="P27" s="4">
        <v>1179.668</v>
      </c>
      <c r="Q27" s="4">
        <v>1177.028</v>
      </c>
      <c r="R27" s="4">
        <v>1156.128</v>
      </c>
      <c r="S27" s="4">
        <v>1168.548</v>
      </c>
      <c r="T27" s="4">
        <v>1181.138</v>
      </c>
      <c r="U27" s="4">
        <v>1180.538</v>
      </c>
      <c r="V27" s="4">
        <v>1173.148</v>
      </c>
      <c r="W27" s="4">
        <v>1143.018</v>
      </c>
      <c r="X27" s="4">
        <v>1004.888</v>
      </c>
      <c r="Y27" s="8">
        <v>903.128</v>
      </c>
      <c r="Z27" s="2"/>
      <c r="AA27" s="2"/>
      <c r="AB27" s="2"/>
      <c r="AC27" s="2"/>
      <c r="AD27" s="2"/>
      <c r="AE27" s="2"/>
      <c r="AF27" s="2"/>
      <c r="AG27" s="2"/>
    </row>
    <row r="28" spans="1:33" ht="15">
      <c r="A28" s="21">
        <v>21</v>
      </c>
      <c r="B28" s="17">
        <v>788.118</v>
      </c>
      <c r="C28" s="4">
        <v>726.5880000000001</v>
      </c>
      <c r="D28" s="4">
        <v>683.2280000000001</v>
      </c>
      <c r="E28" s="4">
        <v>686.9580000000001</v>
      </c>
      <c r="F28" s="4">
        <v>756.868</v>
      </c>
      <c r="G28" s="4">
        <v>641.908</v>
      </c>
      <c r="H28" s="4">
        <v>936.168</v>
      </c>
      <c r="I28" s="4">
        <v>979.4780000000001</v>
      </c>
      <c r="J28" s="4">
        <v>1018.778</v>
      </c>
      <c r="K28" s="4">
        <v>1048.718</v>
      </c>
      <c r="L28" s="4">
        <v>1070.058</v>
      </c>
      <c r="M28" s="4">
        <v>1036.048</v>
      </c>
      <c r="N28" s="4">
        <v>1024.978</v>
      </c>
      <c r="O28" s="4">
        <v>1033.618</v>
      </c>
      <c r="P28" s="4">
        <v>1029.638</v>
      </c>
      <c r="Q28" s="4">
        <v>993.5980000000001</v>
      </c>
      <c r="R28" s="4">
        <v>980.5880000000001</v>
      </c>
      <c r="S28" s="4">
        <v>993.0780000000001</v>
      </c>
      <c r="T28" s="4">
        <v>1028.4379999999999</v>
      </c>
      <c r="U28" s="4">
        <v>1034.098</v>
      </c>
      <c r="V28" s="4">
        <v>1011.308</v>
      </c>
      <c r="W28" s="4">
        <v>969.548</v>
      </c>
      <c r="X28" s="4">
        <v>964.488</v>
      </c>
      <c r="Y28" s="8">
        <v>896.7280000000001</v>
      </c>
      <c r="Z28" s="2"/>
      <c r="AA28" s="2"/>
      <c r="AB28" s="2"/>
      <c r="AC28" s="2"/>
      <c r="AD28" s="2"/>
      <c r="AE28" s="2"/>
      <c r="AF28" s="2"/>
      <c r="AG28" s="2"/>
    </row>
    <row r="29" spans="1:33" ht="15">
      <c r="A29" s="21">
        <v>22</v>
      </c>
      <c r="B29" s="17">
        <v>746.568</v>
      </c>
      <c r="C29" s="4">
        <v>713.268</v>
      </c>
      <c r="D29" s="4">
        <v>670.288</v>
      </c>
      <c r="E29" s="4">
        <v>661.888</v>
      </c>
      <c r="F29" s="4">
        <v>693.288</v>
      </c>
      <c r="G29" s="4">
        <v>697.948</v>
      </c>
      <c r="H29" s="4">
        <v>886.2280000000001</v>
      </c>
      <c r="I29" s="4">
        <v>971.568</v>
      </c>
      <c r="J29" s="4">
        <v>977.0880000000001</v>
      </c>
      <c r="K29" s="4">
        <v>996.5880000000001</v>
      </c>
      <c r="L29" s="4">
        <v>1012.278</v>
      </c>
      <c r="M29" s="4">
        <v>988.5880000000001</v>
      </c>
      <c r="N29" s="4">
        <v>988.788</v>
      </c>
      <c r="O29" s="4">
        <v>982.388</v>
      </c>
      <c r="P29" s="4">
        <v>973.798</v>
      </c>
      <c r="Q29" s="4">
        <v>969.068</v>
      </c>
      <c r="R29" s="4">
        <v>964.488</v>
      </c>
      <c r="S29" s="4">
        <v>970.658</v>
      </c>
      <c r="T29" s="4">
        <v>975.148</v>
      </c>
      <c r="U29" s="4">
        <v>975.168</v>
      </c>
      <c r="V29" s="4">
        <v>972.638</v>
      </c>
      <c r="W29" s="4">
        <v>967.568</v>
      </c>
      <c r="X29" s="4">
        <v>929.808</v>
      </c>
      <c r="Y29" s="8">
        <v>797.8280000000001</v>
      </c>
      <c r="Z29" s="2"/>
      <c r="AA29" s="2"/>
      <c r="AB29" s="2"/>
      <c r="AC29" s="2"/>
      <c r="AD29" s="2"/>
      <c r="AE29" s="2"/>
      <c r="AF29" s="2"/>
      <c r="AG29" s="2"/>
    </row>
    <row r="30" spans="1:33" ht="15">
      <c r="A30" s="21">
        <v>23</v>
      </c>
      <c r="B30" s="17">
        <v>780.908</v>
      </c>
      <c r="C30" s="4">
        <v>750.018</v>
      </c>
      <c r="D30" s="4">
        <v>691.068</v>
      </c>
      <c r="E30" s="4">
        <v>698.9680000000001</v>
      </c>
      <c r="F30" s="4">
        <v>703.3580000000001</v>
      </c>
      <c r="G30" s="4">
        <v>723.178</v>
      </c>
      <c r="H30" s="4">
        <v>757.128</v>
      </c>
      <c r="I30" s="4">
        <v>848.668</v>
      </c>
      <c r="J30" s="4">
        <v>920.148</v>
      </c>
      <c r="K30" s="4">
        <v>928.2180000000001</v>
      </c>
      <c r="L30" s="4">
        <v>928.908</v>
      </c>
      <c r="M30" s="4">
        <v>928.048</v>
      </c>
      <c r="N30" s="4">
        <v>927.538</v>
      </c>
      <c r="O30" s="4">
        <v>923.2280000000001</v>
      </c>
      <c r="P30" s="4">
        <v>919.428</v>
      </c>
      <c r="Q30" s="4">
        <v>921.7280000000001</v>
      </c>
      <c r="R30" s="4">
        <v>927.508</v>
      </c>
      <c r="S30" s="4">
        <v>930.768</v>
      </c>
      <c r="T30" s="4">
        <v>942.418</v>
      </c>
      <c r="U30" s="4">
        <v>956.558</v>
      </c>
      <c r="V30" s="4">
        <v>932.2180000000001</v>
      </c>
      <c r="W30" s="4">
        <v>929.948</v>
      </c>
      <c r="X30" s="4">
        <v>914.008</v>
      </c>
      <c r="Y30" s="8">
        <v>868.648</v>
      </c>
      <c r="Z30" s="2"/>
      <c r="AA30" s="2"/>
      <c r="AB30" s="2"/>
      <c r="AC30" s="2"/>
      <c r="AD30" s="2"/>
      <c r="AE30" s="2"/>
      <c r="AF30" s="2"/>
      <c r="AG30" s="2"/>
    </row>
    <row r="31" spans="1:33" ht="15">
      <c r="A31" s="21">
        <v>24</v>
      </c>
      <c r="B31" s="17">
        <v>786.748</v>
      </c>
      <c r="C31" s="4">
        <v>725.748</v>
      </c>
      <c r="D31" s="4">
        <v>701.138</v>
      </c>
      <c r="E31" s="4">
        <v>692.2080000000001</v>
      </c>
      <c r="F31" s="4">
        <v>712.558</v>
      </c>
      <c r="G31" s="4">
        <v>759.8380000000001</v>
      </c>
      <c r="H31" s="4">
        <v>888.9680000000001</v>
      </c>
      <c r="I31" s="4">
        <v>900.738</v>
      </c>
      <c r="J31" s="4">
        <v>921.948</v>
      </c>
      <c r="K31" s="4">
        <v>942.378</v>
      </c>
      <c r="L31" s="4">
        <v>974.028</v>
      </c>
      <c r="M31" s="4">
        <v>948.168</v>
      </c>
      <c r="N31" s="4">
        <v>937.548</v>
      </c>
      <c r="O31" s="4">
        <v>941.8480000000001</v>
      </c>
      <c r="P31" s="4">
        <v>916.8280000000001</v>
      </c>
      <c r="Q31" s="4">
        <v>892.738</v>
      </c>
      <c r="R31" s="4">
        <v>891.388</v>
      </c>
      <c r="S31" s="4">
        <v>896.518</v>
      </c>
      <c r="T31" s="4">
        <v>935.9780000000001</v>
      </c>
      <c r="U31" s="4">
        <v>946.168</v>
      </c>
      <c r="V31" s="4">
        <v>940.7080000000001</v>
      </c>
      <c r="W31" s="4">
        <v>890.8480000000001</v>
      </c>
      <c r="X31" s="4">
        <v>885.918</v>
      </c>
      <c r="Y31" s="8">
        <v>862.7180000000001</v>
      </c>
      <c r="Z31" s="2"/>
      <c r="AA31" s="2"/>
      <c r="AB31" s="2"/>
      <c r="AC31" s="2"/>
      <c r="AD31" s="2"/>
      <c r="AE31" s="2"/>
      <c r="AF31" s="2"/>
      <c r="AG31" s="2"/>
    </row>
    <row r="32" spans="1:33" ht="15">
      <c r="A32" s="21">
        <v>25</v>
      </c>
      <c r="B32" s="17">
        <v>751.018</v>
      </c>
      <c r="C32" s="4">
        <v>713.638</v>
      </c>
      <c r="D32" s="4">
        <v>688.818</v>
      </c>
      <c r="E32" s="4">
        <v>680.2180000000001</v>
      </c>
      <c r="F32" s="4">
        <v>686.508</v>
      </c>
      <c r="G32" s="4">
        <v>714.778</v>
      </c>
      <c r="H32" s="4">
        <v>762.408</v>
      </c>
      <c r="I32" s="4">
        <v>862.518</v>
      </c>
      <c r="J32" s="4">
        <v>918.998</v>
      </c>
      <c r="K32" s="4">
        <v>922.7180000000001</v>
      </c>
      <c r="L32" s="4">
        <v>921.0780000000001</v>
      </c>
      <c r="M32" s="4">
        <v>919.818</v>
      </c>
      <c r="N32" s="4">
        <v>919.3280000000001</v>
      </c>
      <c r="O32" s="4">
        <v>910.9780000000001</v>
      </c>
      <c r="P32" s="4">
        <v>907.068</v>
      </c>
      <c r="Q32" s="4">
        <v>915.028</v>
      </c>
      <c r="R32" s="4">
        <v>920.158</v>
      </c>
      <c r="S32" s="4">
        <v>922.018</v>
      </c>
      <c r="T32" s="4">
        <v>926.9780000000001</v>
      </c>
      <c r="U32" s="4">
        <v>927.068</v>
      </c>
      <c r="V32" s="4">
        <v>921.548</v>
      </c>
      <c r="W32" s="4">
        <v>917.318</v>
      </c>
      <c r="X32" s="4">
        <v>902.4680000000001</v>
      </c>
      <c r="Y32" s="8">
        <v>816.2280000000001</v>
      </c>
      <c r="Z32" s="2"/>
      <c r="AA32" s="2"/>
      <c r="AB32" s="2"/>
      <c r="AC32" s="2"/>
      <c r="AD32" s="2"/>
      <c r="AE32" s="2"/>
      <c r="AF32" s="2"/>
      <c r="AG32" s="2"/>
    </row>
    <row r="33" spans="1:33" ht="15">
      <c r="A33" s="21">
        <v>26</v>
      </c>
      <c r="B33" s="17">
        <v>770.2180000000001</v>
      </c>
      <c r="C33" s="4">
        <v>710.558</v>
      </c>
      <c r="D33" s="4">
        <v>676.138</v>
      </c>
      <c r="E33" s="4">
        <v>632.398</v>
      </c>
      <c r="F33" s="4">
        <v>653.158</v>
      </c>
      <c r="G33" s="4">
        <v>659.138</v>
      </c>
      <c r="H33" s="4">
        <v>69.958</v>
      </c>
      <c r="I33" s="4">
        <v>751.5980000000001</v>
      </c>
      <c r="J33" s="4">
        <v>866.378</v>
      </c>
      <c r="K33" s="4">
        <v>910.5980000000001</v>
      </c>
      <c r="L33" s="4">
        <v>910.278</v>
      </c>
      <c r="M33" s="4">
        <v>904.4780000000001</v>
      </c>
      <c r="N33" s="4">
        <v>901.278</v>
      </c>
      <c r="O33" s="4">
        <v>898.508</v>
      </c>
      <c r="P33" s="4">
        <v>898.898</v>
      </c>
      <c r="Q33" s="4">
        <v>905.738</v>
      </c>
      <c r="R33" s="4">
        <v>911.188</v>
      </c>
      <c r="S33" s="4">
        <v>914.4580000000001</v>
      </c>
      <c r="T33" s="4">
        <v>923.498</v>
      </c>
      <c r="U33" s="4">
        <v>954.268</v>
      </c>
      <c r="V33" s="4">
        <v>915.9580000000001</v>
      </c>
      <c r="W33" s="4">
        <v>912.698</v>
      </c>
      <c r="X33" s="4">
        <v>894.798</v>
      </c>
      <c r="Y33" s="8">
        <v>834.298</v>
      </c>
      <c r="Z33" s="2"/>
      <c r="AA33" s="2"/>
      <c r="AB33" s="2"/>
      <c r="AC33" s="2"/>
      <c r="AD33" s="2"/>
      <c r="AE33" s="2"/>
      <c r="AF33" s="2"/>
      <c r="AG33" s="2"/>
    </row>
    <row r="34" spans="1:33" ht="15">
      <c r="A34" s="21">
        <v>27</v>
      </c>
      <c r="B34" s="17">
        <v>757.258</v>
      </c>
      <c r="C34" s="4">
        <v>697.688</v>
      </c>
      <c r="D34" s="4">
        <v>652.668</v>
      </c>
      <c r="E34" s="4">
        <v>632.178</v>
      </c>
      <c r="F34" s="4">
        <v>662.6080000000001</v>
      </c>
      <c r="G34" s="4">
        <v>202.708</v>
      </c>
      <c r="H34" s="4">
        <v>884.5880000000001</v>
      </c>
      <c r="I34" s="4">
        <v>954.268</v>
      </c>
      <c r="J34" s="4">
        <v>956.8280000000001</v>
      </c>
      <c r="K34" s="4">
        <v>962.2280000000001</v>
      </c>
      <c r="L34" s="4">
        <v>967.128</v>
      </c>
      <c r="M34" s="4">
        <v>957.038</v>
      </c>
      <c r="N34" s="4">
        <v>957.5780000000001</v>
      </c>
      <c r="O34" s="4">
        <v>957.138</v>
      </c>
      <c r="P34" s="4">
        <v>956.238</v>
      </c>
      <c r="Q34" s="4">
        <v>952.4580000000001</v>
      </c>
      <c r="R34" s="4">
        <v>949.318</v>
      </c>
      <c r="S34" s="4">
        <v>953.7080000000001</v>
      </c>
      <c r="T34" s="4">
        <v>956.8580000000001</v>
      </c>
      <c r="U34" s="4">
        <v>956.368</v>
      </c>
      <c r="V34" s="4">
        <v>953.178</v>
      </c>
      <c r="W34" s="4">
        <v>951.508</v>
      </c>
      <c r="X34" s="4">
        <v>911.4780000000001</v>
      </c>
      <c r="Y34" s="8">
        <v>808.658</v>
      </c>
      <c r="Z34" s="2"/>
      <c r="AA34" s="2"/>
      <c r="AB34" s="2"/>
      <c r="AC34" s="2"/>
      <c r="AD34" s="2"/>
      <c r="AE34" s="2"/>
      <c r="AF34" s="2"/>
      <c r="AG34" s="2"/>
    </row>
    <row r="35" spans="1:33" ht="15">
      <c r="A35" s="21">
        <v>28</v>
      </c>
      <c r="B35" s="17">
        <v>724.998</v>
      </c>
      <c r="C35" s="4">
        <v>657.618</v>
      </c>
      <c r="D35" s="4">
        <v>589.278</v>
      </c>
      <c r="E35" s="4">
        <v>630.0980000000001</v>
      </c>
      <c r="F35" s="4">
        <v>656.158</v>
      </c>
      <c r="G35" s="4">
        <v>694.288</v>
      </c>
      <c r="H35" s="4">
        <v>847.398</v>
      </c>
      <c r="I35" s="4">
        <v>939.4680000000001</v>
      </c>
      <c r="J35" s="4">
        <v>943.9680000000001</v>
      </c>
      <c r="K35" s="4">
        <v>954.0980000000001</v>
      </c>
      <c r="L35" s="4">
        <v>949.248</v>
      </c>
      <c r="M35" s="4">
        <v>942.128</v>
      </c>
      <c r="N35" s="4">
        <v>942.5780000000001</v>
      </c>
      <c r="O35" s="4">
        <v>942.0780000000001</v>
      </c>
      <c r="P35" s="4">
        <v>941.518</v>
      </c>
      <c r="Q35" s="4">
        <v>938.878</v>
      </c>
      <c r="R35" s="4">
        <v>938.658</v>
      </c>
      <c r="S35" s="4">
        <v>939.0780000000001</v>
      </c>
      <c r="T35" s="4">
        <v>942.4580000000001</v>
      </c>
      <c r="U35" s="4">
        <v>941.3280000000001</v>
      </c>
      <c r="V35" s="4">
        <v>938.398</v>
      </c>
      <c r="W35" s="4">
        <v>927.248</v>
      </c>
      <c r="X35" s="4">
        <v>898.518</v>
      </c>
      <c r="Y35" s="8">
        <v>777.2280000000001</v>
      </c>
      <c r="Z35" s="2"/>
      <c r="AA35" s="2"/>
      <c r="AB35" s="2"/>
      <c r="AC35" s="2"/>
      <c r="AD35" s="2"/>
      <c r="AE35" s="2"/>
      <c r="AF35" s="2"/>
      <c r="AG35" s="2"/>
    </row>
    <row r="36" spans="1:33" ht="15.75" thickBot="1">
      <c r="A36" s="19">
        <v>29</v>
      </c>
      <c r="B36" s="18">
        <v>716.008</v>
      </c>
      <c r="C36" s="9">
        <v>642.538</v>
      </c>
      <c r="D36" s="9">
        <v>583.5880000000001</v>
      </c>
      <c r="E36" s="9">
        <v>616.9680000000001</v>
      </c>
      <c r="F36" s="9">
        <v>643.178</v>
      </c>
      <c r="G36" s="9">
        <v>690.618</v>
      </c>
      <c r="H36" s="9">
        <v>840.248</v>
      </c>
      <c r="I36" s="9">
        <v>949.118</v>
      </c>
      <c r="J36" s="9">
        <v>959.498</v>
      </c>
      <c r="K36" s="9">
        <v>968.808</v>
      </c>
      <c r="L36" s="9">
        <v>976.3580000000001</v>
      </c>
      <c r="M36" s="9">
        <v>959.018</v>
      </c>
      <c r="N36" s="9">
        <v>955.788</v>
      </c>
      <c r="O36" s="9">
        <v>953.038</v>
      </c>
      <c r="P36" s="9">
        <v>953.318</v>
      </c>
      <c r="Q36" s="9">
        <v>950.268</v>
      </c>
      <c r="R36" s="9">
        <v>949.868</v>
      </c>
      <c r="S36" s="9">
        <v>950.418</v>
      </c>
      <c r="T36" s="9">
        <v>957.758</v>
      </c>
      <c r="U36" s="9">
        <v>955.7080000000001</v>
      </c>
      <c r="V36" s="9">
        <v>950.038</v>
      </c>
      <c r="W36" s="9">
        <v>946.0880000000001</v>
      </c>
      <c r="X36" s="9">
        <v>901.038</v>
      </c>
      <c r="Y36" s="10">
        <v>781.868</v>
      </c>
      <c r="Z36" s="2"/>
      <c r="AA36" s="2"/>
      <c r="AB36" s="2"/>
      <c r="AC36" s="2"/>
      <c r="AD36" s="2"/>
      <c r="AE36" s="2"/>
      <c r="AF36" s="2"/>
      <c r="AG36" s="2"/>
    </row>
    <row r="37" spans="1:33" ht="15">
      <c r="A37" s="5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15.75" thickBot="1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ht="15">
      <c r="A39" s="117" t="s">
        <v>0</v>
      </c>
      <c r="B39" s="103" t="s">
        <v>116</v>
      </c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5"/>
      <c r="Z39" s="2"/>
      <c r="AA39" s="2"/>
      <c r="AB39" s="2"/>
      <c r="AC39" s="2"/>
      <c r="AD39" s="2"/>
      <c r="AE39" s="2"/>
      <c r="AF39" s="2"/>
      <c r="AG39" s="2"/>
    </row>
    <row r="40" spans="1:33" ht="15.75" thickBot="1">
      <c r="A40" s="118"/>
      <c r="B40" s="15" t="s">
        <v>1</v>
      </c>
      <c r="C40" s="13" t="s">
        <v>2</v>
      </c>
      <c r="D40" s="13" t="s">
        <v>3</v>
      </c>
      <c r="E40" s="13" t="s">
        <v>4</v>
      </c>
      <c r="F40" s="13" t="s">
        <v>5</v>
      </c>
      <c r="G40" s="13" t="s">
        <v>6</v>
      </c>
      <c r="H40" s="13" t="s">
        <v>7</v>
      </c>
      <c r="I40" s="13" t="s">
        <v>8</v>
      </c>
      <c r="J40" s="13" t="s">
        <v>9</v>
      </c>
      <c r="K40" s="13" t="s">
        <v>10</v>
      </c>
      <c r="L40" s="13" t="s">
        <v>11</v>
      </c>
      <c r="M40" s="13" t="s">
        <v>12</v>
      </c>
      <c r="N40" s="13" t="s">
        <v>13</v>
      </c>
      <c r="O40" s="13" t="s">
        <v>14</v>
      </c>
      <c r="P40" s="13" t="s">
        <v>15</v>
      </c>
      <c r="Q40" s="13" t="s">
        <v>16</v>
      </c>
      <c r="R40" s="13" t="s">
        <v>17</v>
      </c>
      <c r="S40" s="13" t="s">
        <v>18</v>
      </c>
      <c r="T40" s="13" t="s">
        <v>19</v>
      </c>
      <c r="U40" s="13" t="s">
        <v>20</v>
      </c>
      <c r="V40" s="13" t="s">
        <v>21</v>
      </c>
      <c r="W40" s="13" t="s">
        <v>22</v>
      </c>
      <c r="X40" s="13" t="s">
        <v>23</v>
      </c>
      <c r="Y40" s="14" t="s">
        <v>24</v>
      </c>
      <c r="Z40" s="2"/>
      <c r="AA40" s="2"/>
      <c r="AB40" s="2"/>
      <c r="AC40" s="2"/>
      <c r="AD40" s="2"/>
      <c r="AE40" s="2"/>
      <c r="AF40" s="2"/>
      <c r="AG40" s="2"/>
    </row>
    <row r="41" spans="1:33" ht="15">
      <c r="A41" s="20">
        <v>1</v>
      </c>
      <c r="B41" s="16">
        <v>838.7180000000001</v>
      </c>
      <c r="C41" s="11">
        <v>765.268</v>
      </c>
      <c r="D41" s="11">
        <v>731.028</v>
      </c>
      <c r="E41" s="11">
        <v>738.038</v>
      </c>
      <c r="F41" s="11">
        <v>780.278</v>
      </c>
      <c r="G41" s="11">
        <v>834.258</v>
      </c>
      <c r="H41" s="11">
        <v>940.068</v>
      </c>
      <c r="I41" s="11">
        <v>1052.858</v>
      </c>
      <c r="J41" s="11">
        <v>1109.5079999999998</v>
      </c>
      <c r="K41" s="11">
        <v>1150.148</v>
      </c>
      <c r="L41" s="11">
        <v>1203.2579999999998</v>
      </c>
      <c r="M41" s="11">
        <v>1156.9379999999999</v>
      </c>
      <c r="N41" s="11">
        <v>1154.4379999999999</v>
      </c>
      <c r="O41" s="11">
        <v>1163.628</v>
      </c>
      <c r="P41" s="11">
        <v>1127.4279999999999</v>
      </c>
      <c r="Q41" s="11">
        <v>1082.018</v>
      </c>
      <c r="R41" s="11">
        <v>1055.6879999999999</v>
      </c>
      <c r="S41" s="11">
        <v>1086.118</v>
      </c>
      <c r="T41" s="11">
        <v>1089.318</v>
      </c>
      <c r="U41" s="11">
        <v>1072.778</v>
      </c>
      <c r="V41" s="11">
        <v>1043.558</v>
      </c>
      <c r="W41" s="11">
        <v>1028.488</v>
      </c>
      <c r="X41" s="11">
        <v>987.8280000000001</v>
      </c>
      <c r="Y41" s="12">
        <v>915.198</v>
      </c>
      <c r="Z41" s="2"/>
      <c r="AA41" s="2"/>
      <c r="AB41" s="2"/>
      <c r="AC41" s="2"/>
      <c r="AD41" s="2"/>
      <c r="AE41" s="2"/>
      <c r="AF41" s="2"/>
      <c r="AG41" s="2"/>
    </row>
    <row r="42" spans="1:33" ht="15">
      <c r="A42" s="21">
        <v>2</v>
      </c>
      <c r="B42" s="17">
        <v>852.2180000000001</v>
      </c>
      <c r="C42" s="4">
        <v>790.918</v>
      </c>
      <c r="D42" s="4">
        <v>752.7280000000001</v>
      </c>
      <c r="E42" s="4">
        <v>745.188</v>
      </c>
      <c r="F42" s="4">
        <v>784.638</v>
      </c>
      <c r="G42" s="4">
        <v>838.258</v>
      </c>
      <c r="H42" s="4">
        <v>959.508</v>
      </c>
      <c r="I42" s="4">
        <v>1060.768</v>
      </c>
      <c r="J42" s="4">
        <v>1098.398</v>
      </c>
      <c r="K42" s="4">
        <v>1172.808</v>
      </c>
      <c r="L42" s="4">
        <v>1236.308</v>
      </c>
      <c r="M42" s="4">
        <v>1160.818</v>
      </c>
      <c r="N42" s="4">
        <v>1155.308</v>
      </c>
      <c r="O42" s="4">
        <v>1151.378</v>
      </c>
      <c r="P42" s="4">
        <v>1114.328</v>
      </c>
      <c r="Q42" s="4">
        <v>1078.208</v>
      </c>
      <c r="R42" s="4">
        <v>1062.958</v>
      </c>
      <c r="S42" s="4">
        <v>1079.618</v>
      </c>
      <c r="T42" s="4">
        <v>1095.318</v>
      </c>
      <c r="U42" s="4">
        <v>1109.108</v>
      </c>
      <c r="V42" s="4">
        <v>1089.598</v>
      </c>
      <c r="W42" s="4">
        <v>1050.478</v>
      </c>
      <c r="X42" s="4">
        <v>995.288</v>
      </c>
      <c r="Y42" s="8">
        <v>868.638</v>
      </c>
      <c r="Z42" s="2"/>
      <c r="AA42" s="2"/>
      <c r="AB42" s="2"/>
      <c r="AC42" s="2"/>
      <c r="AD42" s="2"/>
      <c r="AE42" s="2"/>
      <c r="AF42" s="2"/>
      <c r="AG42" s="2"/>
    </row>
    <row r="43" spans="1:33" ht="15">
      <c r="A43" s="21">
        <v>3</v>
      </c>
      <c r="B43" s="17">
        <v>879.268</v>
      </c>
      <c r="C43" s="4">
        <v>845.888</v>
      </c>
      <c r="D43" s="4">
        <v>781.038</v>
      </c>
      <c r="E43" s="4">
        <v>807.7280000000001</v>
      </c>
      <c r="F43" s="4">
        <v>825.3280000000001</v>
      </c>
      <c r="G43" s="4">
        <v>881.938</v>
      </c>
      <c r="H43" s="4">
        <v>957.488</v>
      </c>
      <c r="I43" s="4">
        <v>1124.838</v>
      </c>
      <c r="J43" s="4">
        <v>1213.288</v>
      </c>
      <c r="K43" s="4">
        <v>1250.7379999999998</v>
      </c>
      <c r="L43" s="4">
        <v>1333.138</v>
      </c>
      <c r="M43" s="4">
        <v>1246.358</v>
      </c>
      <c r="N43" s="4">
        <v>1222.378</v>
      </c>
      <c r="O43" s="4">
        <v>1219.028</v>
      </c>
      <c r="P43" s="4">
        <v>1208.368</v>
      </c>
      <c r="Q43" s="4">
        <v>1189.768</v>
      </c>
      <c r="R43" s="4">
        <v>1168.9479999999999</v>
      </c>
      <c r="S43" s="4">
        <v>1210.4879999999998</v>
      </c>
      <c r="T43" s="4">
        <v>1205.558</v>
      </c>
      <c r="U43" s="4">
        <v>1195.0079999999998</v>
      </c>
      <c r="V43" s="4">
        <v>1179.4379999999999</v>
      </c>
      <c r="W43" s="4">
        <v>1160.128</v>
      </c>
      <c r="X43" s="4">
        <v>1039.248</v>
      </c>
      <c r="Y43" s="8">
        <v>920.118</v>
      </c>
      <c r="Z43" s="2"/>
      <c r="AA43" s="2"/>
      <c r="AB43" s="2"/>
      <c r="AC43" s="2"/>
      <c r="AD43" s="2"/>
      <c r="AE43" s="2"/>
      <c r="AF43" s="2"/>
      <c r="AG43" s="2"/>
    </row>
    <row r="44" spans="1:33" ht="15">
      <c r="A44" s="21">
        <v>4</v>
      </c>
      <c r="B44" s="17">
        <v>967.8480000000001</v>
      </c>
      <c r="C44" s="4">
        <v>941.668</v>
      </c>
      <c r="D44" s="4">
        <v>915.918</v>
      </c>
      <c r="E44" s="4">
        <v>910.3280000000001</v>
      </c>
      <c r="F44" s="4">
        <v>923.898</v>
      </c>
      <c r="G44" s="4">
        <v>954.7080000000001</v>
      </c>
      <c r="H44" s="4">
        <v>970.688</v>
      </c>
      <c r="I44" s="4">
        <v>1040.1779999999999</v>
      </c>
      <c r="J44" s="4">
        <v>1103.408</v>
      </c>
      <c r="K44" s="4">
        <v>1213.9379999999999</v>
      </c>
      <c r="L44" s="4">
        <v>1233.538</v>
      </c>
      <c r="M44" s="4">
        <v>1225.128</v>
      </c>
      <c r="N44" s="4">
        <v>1189.6879999999999</v>
      </c>
      <c r="O44" s="4">
        <v>1136.298</v>
      </c>
      <c r="P44" s="4">
        <v>1086.868</v>
      </c>
      <c r="Q44" s="4">
        <v>1084.468</v>
      </c>
      <c r="R44" s="4">
        <v>1101.278</v>
      </c>
      <c r="S44" s="4">
        <v>1114.118</v>
      </c>
      <c r="T44" s="4">
        <v>1198.2379999999998</v>
      </c>
      <c r="U44" s="4">
        <v>1169.918</v>
      </c>
      <c r="V44" s="4">
        <v>1104.018</v>
      </c>
      <c r="W44" s="4">
        <v>1047.298</v>
      </c>
      <c r="X44" s="4">
        <v>1033.568</v>
      </c>
      <c r="Y44" s="8">
        <v>1005.738</v>
      </c>
      <c r="Z44" s="2"/>
      <c r="AA44" s="2"/>
      <c r="AB44" s="2"/>
      <c r="AC44" s="2"/>
      <c r="AD44" s="2"/>
      <c r="AE44" s="2"/>
      <c r="AF44" s="2"/>
      <c r="AG44" s="2"/>
    </row>
    <row r="45" spans="1:33" ht="15">
      <c r="A45" s="21">
        <v>5</v>
      </c>
      <c r="B45" s="17">
        <v>846.748</v>
      </c>
      <c r="C45" s="4">
        <v>781.5880000000001</v>
      </c>
      <c r="D45" s="4">
        <v>735.038</v>
      </c>
      <c r="E45" s="4">
        <v>723.318</v>
      </c>
      <c r="F45" s="4">
        <v>745.908</v>
      </c>
      <c r="G45" s="4">
        <v>804.618</v>
      </c>
      <c r="H45" s="4">
        <v>767.808</v>
      </c>
      <c r="I45" s="4">
        <v>823.8380000000001</v>
      </c>
      <c r="J45" s="4">
        <v>918.818</v>
      </c>
      <c r="K45" s="4">
        <v>977.388</v>
      </c>
      <c r="L45" s="4">
        <v>979.898</v>
      </c>
      <c r="M45" s="4">
        <v>980.408</v>
      </c>
      <c r="N45" s="4">
        <v>978.3480000000001</v>
      </c>
      <c r="O45" s="4">
        <v>978.148</v>
      </c>
      <c r="P45" s="4">
        <v>978.9680000000001</v>
      </c>
      <c r="Q45" s="4">
        <v>980.298</v>
      </c>
      <c r="R45" s="4">
        <v>986.988</v>
      </c>
      <c r="S45" s="4">
        <v>997.788</v>
      </c>
      <c r="T45" s="4">
        <v>1026.268</v>
      </c>
      <c r="U45" s="4">
        <v>1014.568</v>
      </c>
      <c r="V45" s="4">
        <v>988.8580000000001</v>
      </c>
      <c r="W45" s="4">
        <v>979.3380000000001</v>
      </c>
      <c r="X45" s="4">
        <v>975.2180000000001</v>
      </c>
      <c r="Y45" s="8">
        <v>936.698</v>
      </c>
      <c r="Z45" s="2"/>
      <c r="AA45" s="2"/>
      <c r="AB45" s="2"/>
      <c r="AC45" s="2"/>
      <c r="AD45" s="2"/>
      <c r="AE45" s="2"/>
      <c r="AF45" s="2"/>
      <c r="AG45" s="2"/>
    </row>
    <row r="46" spans="1:33" ht="15">
      <c r="A46" s="21">
        <v>6</v>
      </c>
      <c r="B46" s="17">
        <v>858.3380000000001</v>
      </c>
      <c r="C46" s="4">
        <v>782.188</v>
      </c>
      <c r="D46" s="4">
        <v>734.448</v>
      </c>
      <c r="E46" s="4">
        <v>719.7180000000001</v>
      </c>
      <c r="F46" s="4">
        <v>769.188</v>
      </c>
      <c r="G46" s="4">
        <v>824.008</v>
      </c>
      <c r="H46" s="4">
        <v>918.188</v>
      </c>
      <c r="I46" s="4">
        <v>1073.318</v>
      </c>
      <c r="J46" s="4">
        <v>1139.138</v>
      </c>
      <c r="K46" s="4">
        <v>1213.9979999999998</v>
      </c>
      <c r="L46" s="4">
        <v>1230.2579999999998</v>
      </c>
      <c r="M46" s="4">
        <v>1196.018</v>
      </c>
      <c r="N46" s="4">
        <v>1191.2179999999998</v>
      </c>
      <c r="O46" s="4">
        <v>1186.6979999999999</v>
      </c>
      <c r="P46" s="4">
        <v>1178.148</v>
      </c>
      <c r="Q46" s="4">
        <v>1119.768</v>
      </c>
      <c r="R46" s="4">
        <v>1083.378</v>
      </c>
      <c r="S46" s="4">
        <v>1086.848</v>
      </c>
      <c r="T46" s="4">
        <v>1094.848</v>
      </c>
      <c r="U46" s="4">
        <v>1107.318</v>
      </c>
      <c r="V46" s="4">
        <v>1081.278</v>
      </c>
      <c r="W46" s="4">
        <v>1040.578</v>
      </c>
      <c r="X46" s="4">
        <v>970.038</v>
      </c>
      <c r="Y46" s="8">
        <v>875.548</v>
      </c>
      <c r="Z46" s="2"/>
      <c r="AA46" s="2"/>
      <c r="AB46" s="2"/>
      <c r="AC46" s="2"/>
      <c r="AD46" s="2"/>
      <c r="AE46" s="2"/>
      <c r="AF46" s="2"/>
      <c r="AG46" s="2"/>
    </row>
    <row r="47" spans="1:33" ht="15">
      <c r="A47" s="21">
        <v>7</v>
      </c>
      <c r="B47" s="17">
        <v>851.748</v>
      </c>
      <c r="C47" s="4">
        <v>782.8480000000001</v>
      </c>
      <c r="D47" s="4">
        <v>749.928</v>
      </c>
      <c r="E47" s="4">
        <v>753.388</v>
      </c>
      <c r="F47" s="4">
        <v>836.2280000000001</v>
      </c>
      <c r="G47" s="4">
        <v>883.8580000000001</v>
      </c>
      <c r="H47" s="4">
        <v>943.6080000000001</v>
      </c>
      <c r="I47" s="4">
        <v>1062.598</v>
      </c>
      <c r="J47" s="4">
        <v>1124.2579999999998</v>
      </c>
      <c r="K47" s="4">
        <v>1191.6979999999999</v>
      </c>
      <c r="L47" s="4">
        <v>1223.298</v>
      </c>
      <c r="M47" s="4">
        <v>1185.2579999999998</v>
      </c>
      <c r="N47" s="4">
        <v>1180.038</v>
      </c>
      <c r="O47" s="4">
        <v>1177.9779999999998</v>
      </c>
      <c r="P47" s="4">
        <v>1168.4679999999998</v>
      </c>
      <c r="Q47" s="4">
        <v>1145.058</v>
      </c>
      <c r="R47" s="4">
        <v>1077.898</v>
      </c>
      <c r="S47" s="4">
        <v>1084.858</v>
      </c>
      <c r="T47" s="4">
        <v>1098.9579999999999</v>
      </c>
      <c r="U47" s="4">
        <v>1109.028</v>
      </c>
      <c r="V47" s="4">
        <v>1084.618</v>
      </c>
      <c r="W47" s="4">
        <v>1064.008</v>
      </c>
      <c r="X47" s="4">
        <v>980.528</v>
      </c>
      <c r="Y47" s="8">
        <v>878.4780000000001</v>
      </c>
      <c r="Z47" s="2"/>
      <c r="AA47" s="2"/>
      <c r="AB47" s="2"/>
      <c r="AC47" s="2"/>
      <c r="AD47" s="2"/>
      <c r="AE47" s="2"/>
      <c r="AF47" s="2"/>
      <c r="AG47" s="2"/>
    </row>
    <row r="48" spans="1:33" ht="15">
      <c r="A48" s="21">
        <v>8</v>
      </c>
      <c r="B48" s="17">
        <v>802.668</v>
      </c>
      <c r="C48" s="4">
        <v>775.128</v>
      </c>
      <c r="D48" s="4">
        <v>739.188</v>
      </c>
      <c r="E48" s="4">
        <v>741.038</v>
      </c>
      <c r="F48" s="4">
        <v>795.9680000000001</v>
      </c>
      <c r="G48" s="4">
        <v>809.278</v>
      </c>
      <c r="H48" s="4">
        <v>953.5780000000001</v>
      </c>
      <c r="I48" s="4">
        <v>1074.348</v>
      </c>
      <c r="J48" s="4">
        <v>1097.168</v>
      </c>
      <c r="K48" s="4">
        <v>1136.0079999999998</v>
      </c>
      <c r="L48" s="4">
        <v>1193.118</v>
      </c>
      <c r="M48" s="4">
        <v>1122.4379999999999</v>
      </c>
      <c r="N48" s="4">
        <v>1126.9579999999999</v>
      </c>
      <c r="O48" s="4">
        <v>1098.028</v>
      </c>
      <c r="P48" s="4">
        <v>1089.2479999999998</v>
      </c>
      <c r="Q48" s="4">
        <v>1082.808</v>
      </c>
      <c r="R48" s="4">
        <v>1075.498</v>
      </c>
      <c r="S48" s="4">
        <v>1076.738</v>
      </c>
      <c r="T48" s="4">
        <v>1079.418</v>
      </c>
      <c r="U48" s="4">
        <v>1076.118</v>
      </c>
      <c r="V48" s="4">
        <v>1073.768</v>
      </c>
      <c r="W48" s="4">
        <v>1070.298</v>
      </c>
      <c r="X48" s="4">
        <v>1001.048</v>
      </c>
      <c r="Y48" s="8">
        <v>853.9580000000001</v>
      </c>
      <c r="Z48" s="2"/>
      <c r="AA48" s="2"/>
      <c r="AB48" s="2"/>
      <c r="AC48" s="2"/>
      <c r="AD48" s="2"/>
      <c r="AE48" s="2"/>
      <c r="AF48" s="2"/>
      <c r="AG48" s="2"/>
    </row>
    <row r="49" spans="1:33" ht="15">
      <c r="A49" s="21">
        <v>9</v>
      </c>
      <c r="B49" s="17">
        <v>768.878</v>
      </c>
      <c r="C49" s="4">
        <v>739.0980000000001</v>
      </c>
      <c r="D49" s="4">
        <v>722.7080000000001</v>
      </c>
      <c r="E49" s="4">
        <v>721.238</v>
      </c>
      <c r="F49" s="4">
        <v>737.818</v>
      </c>
      <c r="G49" s="4">
        <v>830.8380000000001</v>
      </c>
      <c r="H49" s="4">
        <v>968.508</v>
      </c>
      <c r="I49" s="4">
        <v>1038.158</v>
      </c>
      <c r="J49" s="4">
        <v>1079.968</v>
      </c>
      <c r="K49" s="4">
        <v>1128.858</v>
      </c>
      <c r="L49" s="4">
        <v>1164.6779999999999</v>
      </c>
      <c r="M49" s="4">
        <v>1106.9579999999999</v>
      </c>
      <c r="N49" s="4">
        <v>1104.128</v>
      </c>
      <c r="O49" s="4">
        <v>1095.408</v>
      </c>
      <c r="P49" s="4">
        <v>1068.538</v>
      </c>
      <c r="Q49" s="4">
        <v>1051.008</v>
      </c>
      <c r="R49" s="4">
        <v>1042.968</v>
      </c>
      <c r="S49" s="4">
        <v>1047.338</v>
      </c>
      <c r="T49" s="4">
        <v>1055.4479999999999</v>
      </c>
      <c r="U49" s="4">
        <v>1051.308</v>
      </c>
      <c r="V49" s="4">
        <v>1038.628</v>
      </c>
      <c r="W49" s="4">
        <v>1019.9580000000001</v>
      </c>
      <c r="X49" s="4">
        <v>980.668</v>
      </c>
      <c r="Y49" s="8">
        <v>869.628</v>
      </c>
      <c r="Z49" s="2"/>
      <c r="AA49" s="2"/>
      <c r="AB49" s="2"/>
      <c r="AC49" s="2"/>
      <c r="AD49" s="2"/>
      <c r="AE49" s="2"/>
      <c r="AF49" s="2"/>
      <c r="AG49" s="2"/>
    </row>
    <row r="50" spans="1:33" ht="15">
      <c r="A50" s="21">
        <v>10</v>
      </c>
      <c r="B50" s="17">
        <v>829.768</v>
      </c>
      <c r="C50" s="4">
        <v>771.678</v>
      </c>
      <c r="D50" s="4">
        <v>729.058</v>
      </c>
      <c r="E50" s="4">
        <v>724.9580000000001</v>
      </c>
      <c r="F50" s="4">
        <v>751.898</v>
      </c>
      <c r="G50" s="4">
        <v>890.4580000000001</v>
      </c>
      <c r="H50" s="4">
        <v>989.548</v>
      </c>
      <c r="I50" s="4">
        <v>1066.058</v>
      </c>
      <c r="J50" s="4">
        <v>1227.7179999999998</v>
      </c>
      <c r="K50" s="4">
        <v>1279.398</v>
      </c>
      <c r="L50" s="4">
        <v>1285.418</v>
      </c>
      <c r="M50" s="4">
        <v>1254.7079999999999</v>
      </c>
      <c r="N50" s="4">
        <v>1256.4279999999999</v>
      </c>
      <c r="O50" s="4">
        <v>1244.118</v>
      </c>
      <c r="P50" s="4">
        <v>1232.4979999999998</v>
      </c>
      <c r="Q50" s="4">
        <v>1167.4479999999999</v>
      </c>
      <c r="R50" s="4">
        <v>1150.848</v>
      </c>
      <c r="S50" s="4">
        <v>1072.968</v>
      </c>
      <c r="T50" s="4">
        <v>1085.158</v>
      </c>
      <c r="U50" s="4">
        <v>1083.158</v>
      </c>
      <c r="V50" s="4">
        <v>1067.1979999999999</v>
      </c>
      <c r="W50" s="4">
        <v>1061.418</v>
      </c>
      <c r="X50" s="4">
        <v>1002.7180000000001</v>
      </c>
      <c r="Y50" s="8">
        <v>878.448</v>
      </c>
      <c r="Z50" s="2"/>
      <c r="AA50" s="2"/>
      <c r="AB50" s="2"/>
      <c r="AC50" s="2"/>
      <c r="AD50" s="2"/>
      <c r="AE50" s="2"/>
      <c r="AF50" s="2"/>
      <c r="AG50" s="2"/>
    </row>
    <row r="51" spans="1:33" ht="15">
      <c r="A51" s="21">
        <v>11</v>
      </c>
      <c r="B51" s="17">
        <v>861.038</v>
      </c>
      <c r="C51" s="4">
        <v>826.5980000000001</v>
      </c>
      <c r="D51" s="4">
        <v>779.688</v>
      </c>
      <c r="E51" s="4">
        <v>766.3480000000001</v>
      </c>
      <c r="F51" s="4">
        <v>840.738</v>
      </c>
      <c r="G51" s="4">
        <v>901.408</v>
      </c>
      <c r="H51" s="4">
        <v>929.5780000000001</v>
      </c>
      <c r="I51" s="4">
        <v>1004.308</v>
      </c>
      <c r="J51" s="4">
        <v>1052.018</v>
      </c>
      <c r="K51" s="4">
        <v>1059.618</v>
      </c>
      <c r="L51" s="4">
        <v>1063.588</v>
      </c>
      <c r="M51" s="4">
        <v>1054.398</v>
      </c>
      <c r="N51" s="4">
        <v>1052.258</v>
      </c>
      <c r="O51" s="4">
        <v>1051.728</v>
      </c>
      <c r="P51" s="4">
        <v>1051.858</v>
      </c>
      <c r="Q51" s="4">
        <v>1050.718</v>
      </c>
      <c r="R51" s="4">
        <v>1052.998</v>
      </c>
      <c r="S51" s="4">
        <v>1055.268</v>
      </c>
      <c r="T51" s="4">
        <v>1068.958</v>
      </c>
      <c r="U51" s="4">
        <v>1058.4379999999999</v>
      </c>
      <c r="V51" s="4">
        <v>1052.848</v>
      </c>
      <c r="W51" s="4">
        <v>1049.958</v>
      </c>
      <c r="X51" s="4">
        <v>1010.8280000000001</v>
      </c>
      <c r="Y51" s="8">
        <v>914.908</v>
      </c>
      <c r="Z51" s="2"/>
      <c r="AA51" s="2"/>
      <c r="AB51" s="2"/>
      <c r="AC51" s="2"/>
      <c r="AD51" s="2"/>
      <c r="AE51" s="2"/>
      <c r="AF51" s="2"/>
      <c r="AG51" s="2"/>
    </row>
    <row r="52" spans="1:33" ht="15">
      <c r="A52" s="21">
        <v>12</v>
      </c>
      <c r="B52" s="17">
        <v>870.948</v>
      </c>
      <c r="C52" s="4">
        <v>823.418</v>
      </c>
      <c r="D52" s="4">
        <v>774.9680000000001</v>
      </c>
      <c r="E52" s="4">
        <v>765.698</v>
      </c>
      <c r="F52" s="4">
        <v>764.188</v>
      </c>
      <c r="G52" s="4">
        <v>832.518</v>
      </c>
      <c r="H52" s="4">
        <v>881.938</v>
      </c>
      <c r="I52" s="4">
        <v>923.748</v>
      </c>
      <c r="J52" s="4">
        <v>945.688</v>
      </c>
      <c r="K52" s="4">
        <v>1012.258</v>
      </c>
      <c r="L52" s="4">
        <v>1016.318</v>
      </c>
      <c r="M52" s="4">
        <v>1016.2280000000001</v>
      </c>
      <c r="N52" s="4">
        <v>1015.7280000000001</v>
      </c>
      <c r="O52" s="4">
        <v>1015.898</v>
      </c>
      <c r="P52" s="4">
        <v>1015.8580000000001</v>
      </c>
      <c r="Q52" s="4">
        <v>1015.898</v>
      </c>
      <c r="R52" s="4">
        <v>1017.0880000000001</v>
      </c>
      <c r="S52" s="4">
        <v>1022.938</v>
      </c>
      <c r="T52" s="4">
        <v>1034.4379999999999</v>
      </c>
      <c r="U52" s="4">
        <v>1035.398</v>
      </c>
      <c r="V52" s="4">
        <v>1020.1080000000001</v>
      </c>
      <c r="W52" s="4">
        <v>1015.498</v>
      </c>
      <c r="X52" s="4">
        <v>997.268</v>
      </c>
      <c r="Y52" s="8">
        <v>902.778</v>
      </c>
      <c r="Z52" s="2"/>
      <c r="AA52" s="2"/>
      <c r="AB52" s="2"/>
      <c r="AC52" s="2"/>
      <c r="AD52" s="2"/>
      <c r="AE52" s="2"/>
      <c r="AF52" s="2"/>
      <c r="AG52" s="2"/>
    </row>
    <row r="53" spans="1:33" ht="15">
      <c r="A53" s="21">
        <v>13</v>
      </c>
      <c r="B53" s="17">
        <v>864.938</v>
      </c>
      <c r="C53" s="4">
        <v>795.818</v>
      </c>
      <c r="D53" s="4">
        <v>768.2180000000001</v>
      </c>
      <c r="E53" s="4">
        <v>748.888</v>
      </c>
      <c r="F53" s="4">
        <v>819.0780000000001</v>
      </c>
      <c r="G53" s="4">
        <v>897.738</v>
      </c>
      <c r="H53" s="4">
        <v>1017.048</v>
      </c>
      <c r="I53" s="4">
        <v>1088.4579999999999</v>
      </c>
      <c r="J53" s="4">
        <v>1122.6979999999999</v>
      </c>
      <c r="K53" s="4">
        <v>1147.528</v>
      </c>
      <c r="L53" s="4">
        <v>1151.838</v>
      </c>
      <c r="M53" s="4">
        <v>1126.568</v>
      </c>
      <c r="N53" s="4">
        <v>1118.4979999999998</v>
      </c>
      <c r="O53" s="4">
        <v>1113.158</v>
      </c>
      <c r="P53" s="4">
        <v>1107.298</v>
      </c>
      <c r="Q53" s="4">
        <v>1090.578</v>
      </c>
      <c r="R53" s="4">
        <v>1072.598</v>
      </c>
      <c r="S53" s="4">
        <v>1081.638</v>
      </c>
      <c r="T53" s="4">
        <v>1094.528</v>
      </c>
      <c r="U53" s="4">
        <v>1090.9279999999999</v>
      </c>
      <c r="V53" s="4">
        <v>1068.6779999999999</v>
      </c>
      <c r="W53" s="4">
        <v>1054.228</v>
      </c>
      <c r="X53" s="4">
        <v>1016.168</v>
      </c>
      <c r="Y53" s="8">
        <v>885.148</v>
      </c>
      <c r="Z53" s="2"/>
      <c r="AA53" s="2"/>
      <c r="AB53" s="2"/>
      <c r="AC53" s="2"/>
      <c r="AD53" s="2"/>
      <c r="AE53" s="2"/>
      <c r="AF53" s="2"/>
      <c r="AG53" s="2"/>
    </row>
    <row r="54" spans="1:33" ht="15">
      <c r="A54" s="21">
        <v>14</v>
      </c>
      <c r="B54" s="17">
        <v>797.988</v>
      </c>
      <c r="C54" s="4">
        <v>742.868</v>
      </c>
      <c r="D54" s="4">
        <v>717.508</v>
      </c>
      <c r="E54" s="4">
        <v>716.548</v>
      </c>
      <c r="F54" s="4">
        <v>731.298</v>
      </c>
      <c r="G54" s="4">
        <v>840.3280000000001</v>
      </c>
      <c r="H54" s="4">
        <v>968.118</v>
      </c>
      <c r="I54" s="4">
        <v>1040.788</v>
      </c>
      <c r="J54" s="4">
        <v>1063.338</v>
      </c>
      <c r="K54" s="4">
        <v>1100.288</v>
      </c>
      <c r="L54" s="4">
        <v>1110.138</v>
      </c>
      <c r="M54" s="4">
        <v>1069.848</v>
      </c>
      <c r="N54" s="4">
        <v>1058.668</v>
      </c>
      <c r="O54" s="4">
        <v>1053.568</v>
      </c>
      <c r="P54" s="4">
        <v>1049.9279999999999</v>
      </c>
      <c r="Q54" s="4">
        <v>1042.748</v>
      </c>
      <c r="R54" s="4">
        <v>1038.6879999999999</v>
      </c>
      <c r="S54" s="4">
        <v>1043.6779999999999</v>
      </c>
      <c r="T54" s="4">
        <v>1133.388</v>
      </c>
      <c r="U54" s="4">
        <v>1046.018</v>
      </c>
      <c r="V54" s="4">
        <v>1031.778</v>
      </c>
      <c r="W54" s="4">
        <v>1006.318</v>
      </c>
      <c r="X54" s="4">
        <v>967.508</v>
      </c>
      <c r="Y54" s="8">
        <v>852.2080000000001</v>
      </c>
      <c r="Z54" s="2"/>
      <c r="AA54" s="2"/>
      <c r="AB54" s="2"/>
      <c r="AC54" s="2"/>
      <c r="AD54" s="2"/>
      <c r="AE54" s="2"/>
      <c r="AF54" s="2"/>
      <c r="AG54" s="2"/>
    </row>
    <row r="55" spans="1:33" ht="15">
      <c r="A55" s="21">
        <v>15</v>
      </c>
      <c r="B55" s="17">
        <v>784.4780000000001</v>
      </c>
      <c r="C55" s="4">
        <v>719.9680000000001</v>
      </c>
      <c r="D55" s="4">
        <v>699.408</v>
      </c>
      <c r="E55" s="4">
        <v>682.688</v>
      </c>
      <c r="F55" s="4">
        <v>702.278</v>
      </c>
      <c r="G55" s="4">
        <v>759.0780000000001</v>
      </c>
      <c r="H55" s="4">
        <v>941.028</v>
      </c>
      <c r="I55" s="4">
        <v>1021.568</v>
      </c>
      <c r="J55" s="4">
        <v>1067.058</v>
      </c>
      <c r="K55" s="4">
        <v>1095.838</v>
      </c>
      <c r="L55" s="4">
        <v>1099.908</v>
      </c>
      <c r="M55" s="4">
        <v>1074.6879999999999</v>
      </c>
      <c r="N55" s="4">
        <v>1067.868</v>
      </c>
      <c r="O55" s="4">
        <v>1064.538</v>
      </c>
      <c r="P55" s="4">
        <v>1058.828</v>
      </c>
      <c r="Q55" s="4">
        <v>1047.138</v>
      </c>
      <c r="R55" s="4">
        <v>1045.978</v>
      </c>
      <c r="S55" s="4">
        <v>1053.968</v>
      </c>
      <c r="T55" s="4">
        <v>1140.288</v>
      </c>
      <c r="U55" s="4">
        <v>1054.368</v>
      </c>
      <c r="V55" s="4">
        <v>1046.1779999999999</v>
      </c>
      <c r="W55" s="4">
        <v>1017.618</v>
      </c>
      <c r="X55" s="4">
        <v>964.798</v>
      </c>
      <c r="Y55" s="8">
        <v>831.0780000000001</v>
      </c>
      <c r="Z55" s="2"/>
      <c r="AA55" s="2"/>
      <c r="AB55" s="2"/>
      <c r="AC55" s="2"/>
      <c r="AD55" s="2"/>
      <c r="AE55" s="2"/>
      <c r="AF55" s="2"/>
      <c r="AG55" s="2"/>
    </row>
    <row r="56" spans="1:33" ht="15">
      <c r="A56" s="21">
        <v>16</v>
      </c>
      <c r="B56" s="17">
        <v>787.188</v>
      </c>
      <c r="C56" s="4">
        <v>734.148</v>
      </c>
      <c r="D56" s="4">
        <v>722.9680000000001</v>
      </c>
      <c r="E56" s="4">
        <v>716.388</v>
      </c>
      <c r="F56" s="4">
        <v>725.748</v>
      </c>
      <c r="G56" s="4">
        <v>825.438</v>
      </c>
      <c r="H56" s="4">
        <v>933.318</v>
      </c>
      <c r="I56" s="4">
        <v>1071.318</v>
      </c>
      <c r="J56" s="4">
        <v>1119.618</v>
      </c>
      <c r="K56" s="4">
        <v>1143.558</v>
      </c>
      <c r="L56" s="4">
        <v>1149.268</v>
      </c>
      <c r="M56" s="4">
        <v>1132.048</v>
      </c>
      <c r="N56" s="4">
        <v>1124.658</v>
      </c>
      <c r="O56" s="4">
        <v>1121.648</v>
      </c>
      <c r="P56" s="4">
        <v>1119.6879999999999</v>
      </c>
      <c r="Q56" s="4">
        <v>1116.558</v>
      </c>
      <c r="R56" s="4">
        <v>1117.148</v>
      </c>
      <c r="S56" s="4">
        <v>1118.778</v>
      </c>
      <c r="T56" s="4">
        <v>1124.598</v>
      </c>
      <c r="U56" s="4">
        <v>1121.608</v>
      </c>
      <c r="V56" s="4">
        <v>1114.7579999999998</v>
      </c>
      <c r="W56" s="4">
        <v>1097.908</v>
      </c>
      <c r="X56" s="4">
        <v>1000.628</v>
      </c>
      <c r="Y56" s="8">
        <v>870.908</v>
      </c>
      <c r="Z56" s="2"/>
      <c r="AA56" s="2"/>
      <c r="AB56" s="2"/>
      <c r="AC56" s="2"/>
      <c r="AD56" s="2"/>
      <c r="AE56" s="2"/>
      <c r="AF56" s="2"/>
      <c r="AG56" s="2"/>
    </row>
    <row r="57" spans="1:33" ht="15">
      <c r="A57" s="21">
        <v>17</v>
      </c>
      <c r="B57" s="17">
        <v>795.878</v>
      </c>
      <c r="C57" s="4">
        <v>745.528</v>
      </c>
      <c r="D57" s="4">
        <v>724.448</v>
      </c>
      <c r="E57" s="4">
        <v>710.488</v>
      </c>
      <c r="F57" s="4">
        <v>732.808</v>
      </c>
      <c r="G57" s="4">
        <v>787.9580000000001</v>
      </c>
      <c r="H57" s="4">
        <v>963.868</v>
      </c>
      <c r="I57" s="4">
        <v>1067.658</v>
      </c>
      <c r="J57" s="4">
        <v>1207.538</v>
      </c>
      <c r="K57" s="4">
        <v>1261.7279999999998</v>
      </c>
      <c r="L57" s="4">
        <v>1279.828</v>
      </c>
      <c r="M57" s="4">
        <v>1225.878</v>
      </c>
      <c r="N57" s="4">
        <v>1226.058</v>
      </c>
      <c r="O57" s="4">
        <v>1222.778</v>
      </c>
      <c r="P57" s="4">
        <v>1222.138</v>
      </c>
      <c r="Q57" s="4">
        <v>1218.668</v>
      </c>
      <c r="R57" s="4">
        <v>1181.838</v>
      </c>
      <c r="S57" s="4">
        <v>1133.658</v>
      </c>
      <c r="T57" s="4">
        <v>1163.138</v>
      </c>
      <c r="U57" s="4">
        <v>1160.038</v>
      </c>
      <c r="V57" s="4">
        <v>1157.638</v>
      </c>
      <c r="W57" s="4">
        <v>1134.788</v>
      </c>
      <c r="X57" s="4">
        <v>1005.4780000000001</v>
      </c>
      <c r="Y57" s="8">
        <v>891.4680000000001</v>
      </c>
      <c r="Z57" s="2"/>
      <c r="AA57" s="2"/>
      <c r="AB57" s="2"/>
      <c r="AC57" s="2"/>
      <c r="AD57" s="2"/>
      <c r="AE57" s="2"/>
      <c r="AF57" s="2"/>
      <c r="AG57" s="2"/>
    </row>
    <row r="58" spans="1:33" ht="15">
      <c r="A58" s="21">
        <v>18</v>
      </c>
      <c r="B58" s="17">
        <v>891.058</v>
      </c>
      <c r="C58" s="4">
        <v>873.818</v>
      </c>
      <c r="D58" s="4">
        <v>851.558</v>
      </c>
      <c r="E58" s="4">
        <v>840.918</v>
      </c>
      <c r="F58" s="4">
        <v>864.778</v>
      </c>
      <c r="G58" s="4">
        <v>908.528</v>
      </c>
      <c r="H58" s="4">
        <v>889.028</v>
      </c>
      <c r="I58" s="4">
        <v>971.248</v>
      </c>
      <c r="J58" s="4">
        <v>1056.288</v>
      </c>
      <c r="K58" s="4">
        <v>1073.608</v>
      </c>
      <c r="L58" s="4">
        <v>1082.298</v>
      </c>
      <c r="M58" s="4">
        <v>1066.848</v>
      </c>
      <c r="N58" s="4">
        <v>1062.918</v>
      </c>
      <c r="O58" s="4">
        <v>1056.148</v>
      </c>
      <c r="P58" s="4">
        <v>1051.1979999999999</v>
      </c>
      <c r="Q58" s="4">
        <v>1053.1779999999999</v>
      </c>
      <c r="R58" s="4">
        <v>1062.6779999999999</v>
      </c>
      <c r="S58" s="4">
        <v>1062.028</v>
      </c>
      <c r="T58" s="4">
        <v>1069.9379999999999</v>
      </c>
      <c r="U58" s="4">
        <v>1067.838</v>
      </c>
      <c r="V58" s="4">
        <v>1060.728</v>
      </c>
      <c r="W58" s="4">
        <v>1050.538</v>
      </c>
      <c r="X58" s="4">
        <v>1011.558</v>
      </c>
      <c r="Y58" s="8">
        <v>923.8280000000001</v>
      </c>
      <c r="Z58" s="2"/>
      <c r="AA58" s="2"/>
      <c r="AB58" s="2"/>
      <c r="AC58" s="2"/>
      <c r="AD58" s="2"/>
      <c r="AE58" s="2"/>
      <c r="AF58" s="2"/>
      <c r="AG58" s="2"/>
    </row>
    <row r="59" spans="1:33" ht="15">
      <c r="A59" s="21">
        <v>19</v>
      </c>
      <c r="B59" s="17">
        <v>892.508</v>
      </c>
      <c r="C59" s="4">
        <v>835.8380000000001</v>
      </c>
      <c r="D59" s="4">
        <v>760.168</v>
      </c>
      <c r="E59" s="4">
        <v>735.318</v>
      </c>
      <c r="F59" s="4">
        <v>767.158</v>
      </c>
      <c r="G59" s="4">
        <v>837.738</v>
      </c>
      <c r="H59" s="4">
        <v>804.4680000000001</v>
      </c>
      <c r="I59" s="4">
        <v>884.258</v>
      </c>
      <c r="J59" s="4">
        <v>953.438</v>
      </c>
      <c r="K59" s="4">
        <v>1036.098</v>
      </c>
      <c r="L59" s="4">
        <v>1044.4279999999999</v>
      </c>
      <c r="M59" s="4">
        <v>1039.658</v>
      </c>
      <c r="N59" s="4">
        <v>1031.408</v>
      </c>
      <c r="O59" s="4">
        <v>1029.878</v>
      </c>
      <c r="P59" s="4">
        <v>1033.758</v>
      </c>
      <c r="Q59" s="4">
        <v>1040.9279999999999</v>
      </c>
      <c r="R59" s="4">
        <v>1044.748</v>
      </c>
      <c r="S59" s="4">
        <v>1045.908</v>
      </c>
      <c r="T59" s="4">
        <v>1062.1979999999999</v>
      </c>
      <c r="U59" s="4">
        <v>1070.388</v>
      </c>
      <c r="V59" s="4">
        <v>1047.398</v>
      </c>
      <c r="W59" s="4">
        <v>1041.898</v>
      </c>
      <c r="X59" s="4">
        <v>1003.378</v>
      </c>
      <c r="Y59" s="8">
        <v>919.3380000000001</v>
      </c>
      <c r="Z59" s="2"/>
      <c r="AA59" s="2"/>
      <c r="AB59" s="2"/>
      <c r="AC59" s="2"/>
      <c r="AD59" s="2"/>
      <c r="AE59" s="2"/>
      <c r="AF59" s="2"/>
      <c r="AG59" s="2"/>
    </row>
    <row r="60" spans="1:33" ht="15">
      <c r="A60" s="21">
        <v>20</v>
      </c>
      <c r="B60" s="17">
        <v>880.0980000000001</v>
      </c>
      <c r="C60" s="4">
        <v>817.668</v>
      </c>
      <c r="D60" s="4">
        <v>793.9780000000001</v>
      </c>
      <c r="E60" s="4">
        <v>772.3580000000001</v>
      </c>
      <c r="F60" s="4">
        <v>827.058</v>
      </c>
      <c r="G60" s="4">
        <v>869.048</v>
      </c>
      <c r="H60" s="4">
        <v>964.058</v>
      </c>
      <c r="I60" s="4">
        <v>1128.298</v>
      </c>
      <c r="J60" s="4">
        <v>1182.7379999999998</v>
      </c>
      <c r="K60" s="4">
        <v>1189.788</v>
      </c>
      <c r="L60" s="4">
        <v>1195.858</v>
      </c>
      <c r="M60" s="4">
        <v>1183.548</v>
      </c>
      <c r="N60" s="4">
        <v>1181.338</v>
      </c>
      <c r="O60" s="4">
        <v>1182.128</v>
      </c>
      <c r="P60" s="4">
        <v>1179.668</v>
      </c>
      <c r="Q60" s="4">
        <v>1177.028</v>
      </c>
      <c r="R60" s="4">
        <v>1156.128</v>
      </c>
      <c r="S60" s="4">
        <v>1168.548</v>
      </c>
      <c r="T60" s="4">
        <v>1181.138</v>
      </c>
      <c r="U60" s="4">
        <v>1180.538</v>
      </c>
      <c r="V60" s="4">
        <v>1173.148</v>
      </c>
      <c r="W60" s="4">
        <v>1143.018</v>
      </c>
      <c r="X60" s="4">
        <v>1004.888</v>
      </c>
      <c r="Y60" s="8">
        <v>903.128</v>
      </c>
      <c r="Z60" s="2"/>
      <c r="AA60" s="2"/>
      <c r="AB60" s="2"/>
      <c r="AC60" s="2"/>
      <c r="AD60" s="2"/>
      <c r="AE60" s="2"/>
      <c r="AF60" s="2"/>
      <c r="AG60" s="2"/>
    </row>
    <row r="61" spans="1:33" ht="15">
      <c r="A61" s="21">
        <v>21</v>
      </c>
      <c r="B61" s="17">
        <v>788.118</v>
      </c>
      <c r="C61" s="4">
        <v>726.5880000000001</v>
      </c>
      <c r="D61" s="4">
        <v>683.2280000000001</v>
      </c>
      <c r="E61" s="4">
        <v>686.9580000000001</v>
      </c>
      <c r="F61" s="4">
        <v>756.868</v>
      </c>
      <c r="G61" s="4">
        <v>641.908</v>
      </c>
      <c r="H61" s="4">
        <v>936.168</v>
      </c>
      <c r="I61" s="4">
        <v>979.4780000000001</v>
      </c>
      <c r="J61" s="4">
        <v>1018.778</v>
      </c>
      <c r="K61" s="4">
        <v>1048.718</v>
      </c>
      <c r="L61" s="4">
        <v>1070.058</v>
      </c>
      <c r="M61" s="4">
        <v>1036.048</v>
      </c>
      <c r="N61" s="4">
        <v>1024.978</v>
      </c>
      <c r="O61" s="4">
        <v>1033.618</v>
      </c>
      <c r="P61" s="4">
        <v>1029.638</v>
      </c>
      <c r="Q61" s="4">
        <v>993.5980000000001</v>
      </c>
      <c r="R61" s="4">
        <v>980.5880000000001</v>
      </c>
      <c r="S61" s="4">
        <v>993.0780000000001</v>
      </c>
      <c r="T61" s="4">
        <v>1028.4379999999999</v>
      </c>
      <c r="U61" s="4">
        <v>1034.098</v>
      </c>
      <c r="V61" s="4">
        <v>1011.308</v>
      </c>
      <c r="W61" s="4">
        <v>969.548</v>
      </c>
      <c r="X61" s="4">
        <v>964.488</v>
      </c>
      <c r="Y61" s="8">
        <v>896.7280000000001</v>
      </c>
      <c r="Z61" s="2"/>
      <c r="AA61" s="2"/>
      <c r="AB61" s="2"/>
      <c r="AC61" s="2"/>
      <c r="AD61" s="2"/>
      <c r="AE61" s="2"/>
      <c r="AF61" s="2"/>
      <c r="AG61" s="2"/>
    </row>
    <row r="62" spans="1:33" ht="15">
      <c r="A62" s="21">
        <v>22</v>
      </c>
      <c r="B62" s="17">
        <v>746.568</v>
      </c>
      <c r="C62" s="4">
        <v>713.268</v>
      </c>
      <c r="D62" s="4">
        <v>670.288</v>
      </c>
      <c r="E62" s="4">
        <v>661.888</v>
      </c>
      <c r="F62" s="4">
        <v>693.288</v>
      </c>
      <c r="G62" s="4">
        <v>697.948</v>
      </c>
      <c r="H62" s="4">
        <v>886.2280000000001</v>
      </c>
      <c r="I62" s="4">
        <v>971.568</v>
      </c>
      <c r="J62" s="4">
        <v>977.0880000000001</v>
      </c>
      <c r="K62" s="4">
        <v>996.5880000000001</v>
      </c>
      <c r="L62" s="4">
        <v>1012.278</v>
      </c>
      <c r="M62" s="4">
        <v>988.5880000000001</v>
      </c>
      <c r="N62" s="4">
        <v>988.788</v>
      </c>
      <c r="O62" s="4">
        <v>982.388</v>
      </c>
      <c r="P62" s="4">
        <v>973.798</v>
      </c>
      <c r="Q62" s="4">
        <v>969.068</v>
      </c>
      <c r="R62" s="4">
        <v>964.488</v>
      </c>
      <c r="S62" s="4">
        <v>970.658</v>
      </c>
      <c r="T62" s="4">
        <v>975.148</v>
      </c>
      <c r="U62" s="4">
        <v>975.168</v>
      </c>
      <c r="V62" s="4">
        <v>972.638</v>
      </c>
      <c r="W62" s="4">
        <v>967.568</v>
      </c>
      <c r="X62" s="4">
        <v>929.808</v>
      </c>
      <c r="Y62" s="8">
        <v>797.8280000000001</v>
      </c>
      <c r="Z62" s="2"/>
      <c r="AA62" s="2"/>
      <c r="AB62" s="2"/>
      <c r="AC62" s="2"/>
      <c r="AD62" s="2"/>
      <c r="AE62" s="2"/>
      <c r="AF62" s="2"/>
      <c r="AG62" s="2"/>
    </row>
    <row r="63" spans="1:33" ht="15">
      <c r="A63" s="21">
        <v>23</v>
      </c>
      <c r="B63" s="17">
        <v>780.908</v>
      </c>
      <c r="C63" s="4">
        <v>750.018</v>
      </c>
      <c r="D63" s="4">
        <v>691.068</v>
      </c>
      <c r="E63" s="4">
        <v>698.9680000000001</v>
      </c>
      <c r="F63" s="4">
        <v>703.3580000000001</v>
      </c>
      <c r="G63" s="4">
        <v>723.178</v>
      </c>
      <c r="H63" s="4">
        <v>757.128</v>
      </c>
      <c r="I63" s="4">
        <v>848.668</v>
      </c>
      <c r="J63" s="4">
        <v>920.148</v>
      </c>
      <c r="K63" s="4">
        <v>928.2180000000001</v>
      </c>
      <c r="L63" s="4">
        <v>928.908</v>
      </c>
      <c r="M63" s="4">
        <v>928.048</v>
      </c>
      <c r="N63" s="4">
        <v>927.538</v>
      </c>
      <c r="O63" s="4">
        <v>923.2280000000001</v>
      </c>
      <c r="P63" s="4">
        <v>919.428</v>
      </c>
      <c r="Q63" s="4">
        <v>921.7280000000001</v>
      </c>
      <c r="R63" s="4">
        <v>927.508</v>
      </c>
      <c r="S63" s="4">
        <v>930.768</v>
      </c>
      <c r="T63" s="4">
        <v>942.418</v>
      </c>
      <c r="U63" s="4">
        <v>956.558</v>
      </c>
      <c r="V63" s="4">
        <v>932.2180000000001</v>
      </c>
      <c r="W63" s="4">
        <v>929.948</v>
      </c>
      <c r="X63" s="4">
        <v>914.008</v>
      </c>
      <c r="Y63" s="8">
        <v>868.648</v>
      </c>
      <c r="Z63" s="2"/>
      <c r="AA63" s="2"/>
      <c r="AB63" s="2"/>
      <c r="AC63" s="2"/>
      <c r="AD63" s="2"/>
      <c r="AE63" s="2"/>
      <c r="AF63" s="2"/>
      <c r="AG63" s="2"/>
    </row>
    <row r="64" spans="1:33" ht="15">
      <c r="A64" s="21">
        <v>24</v>
      </c>
      <c r="B64" s="17">
        <v>786.748</v>
      </c>
      <c r="C64" s="4">
        <v>725.748</v>
      </c>
      <c r="D64" s="4">
        <v>701.138</v>
      </c>
      <c r="E64" s="4">
        <v>692.2080000000001</v>
      </c>
      <c r="F64" s="4">
        <v>712.558</v>
      </c>
      <c r="G64" s="4">
        <v>759.8380000000001</v>
      </c>
      <c r="H64" s="4">
        <v>888.9680000000001</v>
      </c>
      <c r="I64" s="4">
        <v>900.738</v>
      </c>
      <c r="J64" s="4">
        <v>921.948</v>
      </c>
      <c r="K64" s="4">
        <v>942.378</v>
      </c>
      <c r="L64" s="4">
        <v>974.028</v>
      </c>
      <c r="M64" s="4">
        <v>948.168</v>
      </c>
      <c r="N64" s="4">
        <v>937.548</v>
      </c>
      <c r="O64" s="4">
        <v>941.8480000000001</v>
      </c>
      <c r="P64" s="4">
        <v>916.8280000000001</v>
      </c>
      <c r="Q64" s="4">
        <v>892.738</v>
      </c>
      <c r="R64" s="4">
        <v>891.388</v>
      </c>
      <c r="S64" s="4">
        <v>896.518</v>
      </c>
      <c r="T64" s="4">
        <v>935.9780000000001</v>
      </c>
      <c r="U64" s="4">
        <v>946.168</v>
      </c>
      <c r="V64" s="4">
        <v>940.7080000000001</v>
      </c>
      <c r="W64" s="4">
        <v>890.8480000000001</v>
      </c>
      <c r="X64" s="4">
        <v>885.918</v>
      </c>
      <c r="Y64" s="8">
        <v>862.7180000000001</v>
      </c>
      <c r="Z64" s="2"/>
      <c r="AA64" s="2"/>
      <c r="AB64" s="2"/>
      <c r="AC64" s="2"/>
      <c r="AD64" s="2"/>
      <c r="AE64" s="2"/>
      <c r="AF64" s="2"/>
      <c r="AG64" s="2"/>
    </row>
    <row r="65" spans="1:33" ht="15">
      <c r="A65" s="21">
        <v>25</v>
      </c>
      <c r="B65" s="17">
        <v>751.018</v>
      </c>
      <c r="C65" s="4">
        <v>713.638</v>
      </c>
      <c r="D65" s="4">
        <v>688.818</v>
      </c>
      <c r="E65" s="4">
        <v>680.2180000000001</v>
      </c>
      <c r="F65" s="4">
        <v>686.508</v>
      </c>
      <c r="G65" s="4">
        <v>714.778</v>
      </c>
      <c r="H65" s="4">
        <v>762.408</v>
      </c>
      <c r="I65" s="4">
        <v>862.518</v>
      </c>
      <c r="J65" s="4">
        <v>918.998</v>
      </c>
      <c r="K65" s="4">
        <v>922.7180000000001</v>
      </c>
      <c r="L65" s="4">
        <v>921.0780000000001</v>
      </c>
      <c r="M65" s="4">
        <v>919.818</v>
      </c>
      <c r="N65" s="4">
        <v>919.3280000000001</v>
      </c>
      <c r="O65" s="4">
        <v>910.9780000000001</v>
      </c>
      <c r="P65" s="4">
        <v>907.068</v>
      </c>
      <c r="Q65" s="4">
        <v>915.028</v>
      </c>
      <c r="R65" s="4">
        <v>920.158</v>
      </c>
      <c r="S65" s="4">
        <v>922.018</v>
      </c>
      <c r="T65" s="4">
        <v>926.9780000000001</v>
      </c>
      <c r="U65" s="4">
        <v>927.068</v>
      </c>
      <c r="V65" s="4">
        <v>921.548</v>
      </c>
      <c r="W65" s="4">
        <v>917.318</v>
      </c>
      <c r="X65" s="4">
        <v>902.4680000000001</v>
      </c>
      <c r="Y65" s="8">
        <v>816.2280000000001</v>
      </c>
      <c r="Z65" s="2"/>
      <c r="AA65" s="2"/>
      <c r="AB65" s="2"/>
      <c r="AC65" s="2"/>
      <c r="AD65" s="2"/>
      <c r="AE65" s="2"/>
      <c r="AF65" s="2"/>
      <c r="AG65" s="2"/>
    </row>
    <row r="66" spans="1:33" ht="15">
      <c r="A66" s="21">
        <v>26</v>
      </c>
      <c r="B66" s="17">
        <v>770.2180000000001</v>
      </c>
      <c r="C66" s="4">
        <v>710.558</v>
      </c>
      <c r="D66" s="4">
        <v>676.138</v>
      </c>
      <c r="E66" s="4">
        <v>632.398</v>
      </c>
      <c r="F66" s="4">
        <v>653.158</v>
      </c>
      <c r="G66" s="4">
        <v>659.138</v>
      </c>
      <c r="H66" s="4">
        <v>69.958</v>
      </c>
      <c r="I66" s="4">
        <v>751.5980000000001</v>
      </c>
      <c r="J66" s="4">
        <v>866.378</v>
      </c>
      <c r="K66" s="4">
        <v>910.5980000000001</v>
      </c>
      <c r="L66" s="4">
        <v>910.278</v>
      </c>
      <c r="M66" s="4">
        <v>904.4780000000001</v>
      </c>
      <c r="N66" s="4">
        <v>901.278</v>
      </c>
      <c r="O66" s="4">
        <v>898.508</v>
      </c>
      <c r="P66" s="4">
        <v>898.898</v>
      </c>
      <c r="Q66" s="4">
        <v>905.738</v>
      </c>
      <c r="R66" s="4">
        <v>911.188</v>
      </c>
      <c r="S66" s="4">
        <v>914.4580000000001</v>
      </c>
      <c r="T66" s="4">
        <v>923.498</v>
      </c>
      <c r="U66" s="4">
        <v>954.268</v>
      </c>
      <c r="V66" s="4">
        <v>915.9580000000001</v>
      </c>
      <c r="W66" s="4">
        <v>912.698</v>
      </c>
      <c r="X66" s="4">
        <v>894.798</v>
      </c>
      <c r="Y66" s="8">
        <v>834.298</v>
      </c>
      <c r="Z66" s="2"/>
      <c r="AA66" s="2"/>
      <c r="AB66" s="2"/>
      <c r="AC66" s="2"/>
      <c r="AD66" s="2"/>
      <c r="AE66" s="2"/>
      <c r="AF66" s="2"/>
      <c r="AG66" s="2"/>
    </row>
    <row r="67" spans="1:33" ht="15">
      <c r="A67" s="21">
        <v>27</v>
      </c>
      <c r="B67" s="17">
        <v>757.258</v>
      </c>
      <c r="C67" s="4">
        <v>697.688</v>
      </c>
      <c r="D67" s="4">
        <v>652.668</v>
      </c>
      <c r="E67" s="4">
        <v>632.178</v>
      </c>
      <c r="F67" s="4">
        <v>662.6080000000001</v>
      </c>
      <c r="G67" s="4">
        <v>202.708</v>
      </c>
      <c r="H67" s="4">
        <v>884.5880000000001</v>
      </c>
      <c r="I67" s="4">
        <v>954.268</v>
      </c>
      <c r="J67" s="4">
        <v>956.8280000000001</v>
      </c>
      <c r="K67" s="4">
        <v>962.2280000000001</v>
      </c>
      <c r="L67" s="4">
        <v>967.128</v>
      </c>
      <c r="M67" s="4">
        <v>957.038</v>
      </c>
      <c r="N67" s="4">
        <v>957.5780000000001</v>
      </c>
      <c r="O67" s="4">
        <v>957.138</v>
      </c>
      <c r="P67" s="4">
        <v>956.238</v>
      </c>
      <c r="Q67" s="4">
        <v>952.4580000000001</v>
      </c>
      <c r="R67" s="4">
        <v>949.318</v>
      </c>
      <c r="S67" s="4">
        <v>953.7080000000001</v>
      </c>
      <c r="T67" s="4">
        <v>956.8580000000001</v>
      </c>
      <c r="U67" s="4">
        <v>956.368</v>
      </c>
      <c r="V67" s="4">
        <v>953.178</v>
      </c>
      <c r="W67" s="4">
        <v>951.508</v>
      </c>
      <c r="X67" s="4">
        <v>911.4780000000001</v>
      </c>
      <c r="Y67" s="8">
        <v>808.658</v>
      </c>
      <c r="Z67" s="2"/>
      <c r="AA67" s="2"/>
      <c r="AB67" s="2"/>
      <c r="AC67" s="2"/>
      <c r="AD67" s="2"/>
      <c r="AE67" s="2"/>
      <c r="AF67" s="2"/>
      <c r="AG67" s="2"/>
    </row>
    <row r="68" spans="1:33" ht="15">
      <c r="A68" s="21">
        <v>28</v>
      </c>
      <c r="B68" s="17">
        <v>724.998</v>
      </c>
      <c r="C68" s="4">
        <v>657.618</v>
      </c>
      <c r="D68" s="4">
        <v>589.278</v>
      </c>
      <c r="E68" s="4">
        <v>630.0980000000001</v>
      </c>
      <c r="F68" s="4">
        <v>656.158</v>
      </c>
      <c r="G68" s="4">
        <v>694.288</v>
      </c>
      <c r="H68" s="4">
        <v>847.398</v>
      </c>
      <c r="I68" s="4">
        <v>939.4680000000001</v>
      </c>
      <c r="J68" s="4">
        <v>943.9680000000001</v>
      </c>
      <c r="K68" s="4">
        <v>954.0980000000001</v>
      </c>
      <c r="L68" s="4">
        <v>949.248</v>
      </c>
      <c r="M68" s="4">
        <v>942.128</v>
      </c>
      <c r="N68" s="4">
        <v>942.5780000000001</v>
      </c>
      <c r="O68" s="4">
        <v>942.0780000000001</v>
      </c>
      <c r="P68" s="4">
        <v>941.518</v>
      </c>
      <c r="Q68" s="4">
        <v>938.878</v>
      </c>
      <c r="R68" s="4">
        <v>938.658</v>
      </c>
      <c r="S68" s="4">
        <v>939.0780000000001</v>
      </c>
      <c r="T68" s="4">
        <v>942.4580000000001</v>
      </c>
      <c r="U68" s="4">
        <v>941.3280000000001</v>
      </c>
      <c r="V68" s="4">
        <v>938.398</v>
      </c>
      <c r="W68" s="4">
        <v>927.248</v>
      </c>
      <c r="X68" s="4">
        <v>898.518</v>
      </c>
      <c r="Y68" s="8">
        <v>777.2280000000001</v>
      </c>
      <c r="Z68" s="2"/>
      <c r="AA68" s="2"/>
      <c r="AB68" s="2"/>
      <c r="AC68" s="2"/>
      <c r="AD68" s="2"/>
      <c r="AE68" s="2"/>
      <c r="AF68" s="2"/>
      <c r="AG68" s="2"/>
    </row>
    <row r="69" spans="1:33" ht="15.75" thickBot="1">
      <c r="A69" s="19">
        <v>29</v>
      </c>
      <c r="B69" s="18">
        <v>716.008</v>
      </c>
      <c r="C69" s="9">
        <v>642.538</v>
      </c>
      <c r="D69" s="9">
        <v>583.5880000000001</v>
      </c>
      <c r="E69" s="9">
        <v>616.9680000000001</v>
      </c>
      <c r="F69" s="9">
        <v>643.178</v>
      </c>
      <c r="G69" s="9">
        <v>690.618</v>
      </c>
      <c r="H69" s="9">
        <v>840.248</v>
      </c>
      <c r="I69" s="9">
        <v>949.118</v>
      </c>
      <c r="J69" s="9">
        <v>959.498</v>
      </c>
      <c r="K69" s="9">
        <v>968.808</v>
      </c>
      <c r="L69" s="9">
        <v>976.3580000000001</v>
      </c>
      <c r="M69" s="9">
        <v>959.018</v>
      </c>
      <c r="N69" s="9">
        <v>955.788</v>
      </c>
      <c r="O69" s="9">
        <v>953.038</v>
      </c>
      <c r="P69" s="9">
        <v>953.318</v>
      </c>
      <c r="Q69" s="9">
        <v>950.268</v>
      </c>
      <c r="R69" s="9">
        <v>949.868</v>
      </c>
      <c r="S69" s="9">
        <v>950.418</v>
      </c>
      <c r="T69" s="9">
        <v>957.758</v>
      </c>
      <c r="U69" s="9">
        <v>955.7080000000001</v>
      </c>
      <c r="V69" s="9">
        <v>950.038</v>
      </c>
      <c r="W69" s="9">
        <v>946.0880000000001</v>
      </c>
      <c r="X69" s="9">
        <v>901.038</v>
      </c>
      <c r="Y69" s="10">
        <v>781.868</v>
      </c>
      <c r="Z69" s="2"/>
      <c r="AA69" s="2"/>
      <c r="AB69" s="2"/>
      <c r="AC69" s="2"/>
      <c r="AD69" s="2"/>
      <c r="AE69" s="2"/>
      <c r="AF69" s="2"/>
      <c r="AG69" s="2"/>
    </row>
    <row r="70" spans="1:33" ht="15">
      <c r="A70" s="5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:33" ht="15.75" thickBot="1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:33" ht="15" customHeight="1">
      <c r="A72" s="117" t="s">
        <v>0</v>
      </c>
      <c r="B72" s="103" t="s">
        <v>36</v>
      </c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5"/>
      <c r="Z72" s="2"/>
      <c r="AA72" s="2"/>
      <c r="AB72" s="2"/>
      <c r="AC72" s="2"/>
      <c r="AD72" s="2"/>
      <c r="AE72" s="2"/>
      <c r="AF72" s="2"/>
      <c r="AG72" s="2"/>
    </row>
    <row r="73" spans="1:33" ht="15.75" thickBot="1">
      <c r="A73" s="118"/>
      <c r="B73" s="15" t="s">
        <v>1</v>
      </c>
      <c r="C73" s="13" t="s">
        <v>2</v>
      </c>
      <c r="D73" s="13" t="s">
        <v>3</v>
      </c>
      <c r="E73" s="13" t="s">
        <v>4</v>
      </c>
      <c r="F73" s="13" t="s">
        <v>5</v>
      </c>
      <c r="G73" s="13" t="s">
        <v>6</v>
      </c>
      <c r="H73" s="13" t="s">
        <v>7</v>
      </c>
      <c r="I73" s="13" t="s">
        <v>8</v>
      </c>
      <c r="J73" s="13" t="s">
        <v>9</v>
      </c>
      <c r="K73" s="13" t="s">
        <v>10</v>
      </c>
      <c r="L73" s="13" t="s">
        <v>11</v>
      </c>
      <c r="M73" s="13" t="s">
        <v>12</v>
      </c>
      <c r="N73" s="13" t="s">
        <v>13</v>
      </c>
      <c r="O73" s="13" t="s">
        <v>14</v>
      </c>
      <c r="P73" s="13" t="s">
        <v>15</v>
      </c>
      <c r="Q73" s="13" t="s">
        <v>16</v>
      </c>
      <c r="R73" s="13" t="s">
        <v>17</v>
      </c>
      <c r="S73" s="13" t="s">
        <v>18</v>
      </c>
      <c r="T73" s="13" t="s">
        <v>19</v>
      </c>
      <c r="U73" s="13" t="s">
        <v>20</v>
      </c>
      <c r="V73" s="13" t="s">
        <v>21</v>
      </c>
      <c r="W73" s="13" t="s">
        <v>22</v>
      </c>
      <c r="X73" s="13" t="s">
        <v>23</v>
      </c>
      <c r="Y73" s="14" t="s">
        <v>24</v>
      </c>
      <c r="Z73" s="2"/>
      <c r="AA73" s="2"/>
      <c r="AB73" s="2"/>
      <c r="AC73" s="2"/>
      <c r="AD73" s="2"/>
      <c r="AE73" s="2"/>
      <c r="AF73" s="2"/>
      <c r="AG73" s="2"/>
    </row>
    <row r="74" spans="1:33" ht="15">
      <c r="A74" s="20">
        <v>1</v>
      </c>
      <c r="B74" s="16">
        <v>838.7180000000001</v>
      </c>
      <c r="C74" s="11">
        <v>765.268</v>
      </c>
      <c r="D74" s="11">
        <v>731.028</v>
      </c>
      <c r="E74" s="11">
        <v>738.038</v>
      </c>
      <c r="F74" s="11">
        <v>780.278</v>
      </c>
      <c r="G74" s="11">
        <v>834.258</v>
      </c>
      <c r="H74" s="11">
        <v>940.068</v>
      </c>
      <c r="I74" s="11">
        <v>1052.858</v>
      </c>
      <c r="J74" s="11">
        <v>1109.5079999999998</v>
      </c>
      <c r="K74" s="11">
        <v>1150.148</v>
      </c>
      <c r="L74" s="11">
        <v>1203.2579999999998</v>
      </c>
      <c r="M74" s="11">
        <v>1156.9379999999999</v>
      </c>
      <c r="N74" s="11">
        <v>1154.4379999999999</v>
      </c>
      <c r="O74" s="11">
        <v>1163.628</v>
      </c>
      <c r="P74" s="11">
        <v>1127.4279999999999</v>
      </c>
      <c r="Q74" s="11">
        <v>1082.018</v>
      </c>
      <c r="R74" s="11">
        <v>1055.6879999999999</v>
      </c>
      <c r="S74" s="11">
        <v>1086.118</v>
      </c>
      <c r="T74" s="11">
        <v>1089.318</v>
      </c>
      <c r="U74" s="11">
        <v>1072.778</v>
      </c>
      <c r="V74" s="11">
        <v>1043.558</v>
      </c>
      <c r="W74" s="11">
        <v>1028.488</v>
      </c>
      <c r="X74" s="11">
        <v>987.8280000000001</v>
      </c>
      <c r="Y74" s="12">
        <v>915.198</v>
      </c>
      <c r="Z74" s="2"/>
      <c r="AA74" s="2"/>
      <c r="AB74" s="2"/>
      <c r="AC74" s="2"/>
      <c r="AD74" s="2"/>
      <c r="AE74" s="2"/>
      <c r="AF74" s="2"/>
      <c r="AG74" s="2"/>
    </row>
    <row r="75" spans="1:33" ht="15">
      <c r="A75" s="21">
        <v>2</v>
      </c>
      <c r="B75" s="17">
        <v>852.2180000000001</v>
      </c>
      <c r="C75" s="4">
        <v>790.918</v>
      </c>
      <c r="D75" s="4">
        <v>752.7280000000001</v>
      </c>
      <c r="E75" s="4">
        <v>745.188</v>
      </c>
      <c r="F75" s="4">
        <v>784.638</v>
      </c>
      <c r="G75" s="4">
        <v>838.258</v>
      </c>
      <c r="H75" s="4">
        <v>959.508</v>
      </c>
      <c r="I75" s="4">
        <v>1060.768</v>
      </c>
      <c r="J75" s="4">
        <v>1098.398</v>
      </c>
      <c r="K75" s="4">
        <v>1172.808</v>
      </c>
      <c r="L75" s="4">
        <v>1236.308</v>
      </c>
      <c r="M75" s="4">
        <v>1160.818</v>
      </c>
      <c r="N75" s="4">
        <v>1155.308</v>
      </c>
      <c r="O75" s="4">
        <v>1151.378</v>
      </c>
      <c r="P75" s="4">
        <v>1114.328</v>
      </c>
      <c r="Q75" s="4">
        <v>1078.208</v>
      </c>
      <c r="R75" s="4">
        <v>1062.958</v>
      </c>
      <c r="S75" s="4">
        <v>1079.618</v>
      </c>
      <c r="T75" s="4">
        <v>1095.318</v>
      </c>
      <c r="U75" s="4">
        <v>1109.108</v>
      </c>
      <c r="V75" s="4">
        <v>1089.598</v>
      </c>
      <c r="W75" s="4">
        <v>1050.478</v>
      </c>
      <c r="X75" s="4">
        <v>995.288</v>
      </c>
      <c r="Y75" s="8">
        <v>868.638</v>
      </c>
      <c r="Z75" s="2"/>
      <c r="AA75" s="2"/>
      <c r="AB75" s="2"/>
      <c r="AC75" s="2"/>
      <c r="AD75" s="2"/>
      <c r="AE75" s="2"/>
      <c r="AF75" s="2"/>
      <c r="AG75" s="2"/>
    </row>
    <row r="76" spans="1:33" ht="15">
      <c r="A76" s="21">
        <v>3</v>
      </c>
      <c r="B76" s="17">
        <v>879.268</v>
      </c>
      <c r="C76" s="4">
        <v>845.888</v>
      </c>
      <c r="D76" s="4">
        <v>781.038</v>
      </c>
      <c r="E76" s="4">
        <v>807.7280000000001</v>
      </c>
      <c r="F76" s="4">
        <v>825.3280000000001</v>
      </c>
      <c r="G76" s="4">
        <v>881.938</v>
      </c>
      <c r="H76" s="4">
        <v>957.488</v>
      </c>
      <c r="I76" s="4">
        <v>1124.838</v>
      </c>
      <c r="J76" s="4">
        <v>1213.288</v>
      </c>
      <c r="K76" s="4">
        <v>1250.7379999999998</v>
      </c>
      <c r="L76" s="4">
        <v>1333.138</v>
      </c>
      <c r="M76" s="4">
        <v>1246.358</v>
      </c>
      <c r="N76" s="4">
        <v>1222.378</v>
      </c>
      <c r="O76" s="4">
        <v>1219.028</v>
      </c>
      <c r="P76" s="4">
        <v>1208.368</v>
      </c>
      <c r="Q76" s="4">
        <v>1189.768</v>
      </c>
      <c r="R76" s="4">
        <v>1168.9479999999999</v>
      </c>
      <c r="S76" s="4">
        <v>1210.4879999999998</v>
      </c>
      <c r="T76" s="4">
        <v>1205.558</v>
      </c>
      <c r="U76" s="4">
        <v>1195.0079999999998</v>
      </c>
      <c r="V76" s="4">
        <v>1179.4379999999999</v>
      </c>
      <c r="W76" s="4">
        <v>1160.128</v>
      </c>
      <c r="X76" s="4">
        <v>1039.248</v>
      </c>
      <c r="Y76" s="8">
        <v>920.118</v>
      </c>
      <c r="Z76" s="2"/>
      <c r="AA76" s="2"/>
      <c r="AB76" s="2"/>
      <c r="AC76" s="2"/>
      <c r="AD76" s="2"/>
      <c r="AE76" s="2"/>
      <c r="AF76" s="2"/>
      <c r="AG76" s="2"/>
    </row>
    <row r="77" spans="1:33" ht="15">
      <c r="A77" s="21">
        <v>4</v>
      </c>
      <c r="B77" s="17">
        <v>967.8480000000001</v>
      </c>
      <c r="C77" s="4">
        <v>941.668</v>
      </c>
      <c r="D77" s="4">
        <v>915.918</v>
      </c>
      <c r="E77" s="4">
        <v>910.3280000000001</v>
      </c>
      <c r="F77" s="4">
        <v>923.898</v>
      </c>
      <c r="G77" s="4">
        <v>954.7080000000001</v>
      </c>
      <c r="H77" s="4">
        <v>970.688</v>
      </c>
      <c r="I77" s="4">
        <v>1040.1779999999999</v>
      </c>
      <c r="J77" s="4">
        <v>1103.408</v>
      </c>
      <c r="K77" s="4">
        <v>1213.9379999999999</v>
      </c>
      <c r="L77" s="4">
        <v>1233.538</v>
      </c>
      <c r="M77" s="4">
        <v>1225.128</v>
      </c>
      <c r="N77" s="4">
        <v>1189.6879999999999</v>
      </c>
      <c r="O77" s="4">
        <v>1136.298</v>
      </c>
      <c r="P77" s="4">
        <v>1086.868</v>
      </c>
      <c r="Q77" s="4">
        <v>1084.468</v>
      </c>
      <c r="R77" s="4">
        <v>1101.278</v>
      </c>
      <c r="S77" s="4">
        <v>1114.118</v>
      </c>
      <c r="T77" s="4">
        <v>1198.2379999999998</v>
      </c>
      <c r="U77" s="4">
        <v>1169.918</v>
      </c>
      <c r="V77" s="4">
        <v>1104.018</v>
      </c>
      <c r="W77" s="4">
        <v>1047.298</v>
      </c>
      <c r="X77" s="4">
        <v>1033.568</v>
      </c>
      <c r="Y77" s="8">
        <v>1005.738</v>
      </c>
      <c r="Z77" s="2"/>
      <c r="AA77" s="2"/>
      <c r="AB77" s="2"/>
      <c r="AC77" s="2"/>
      <c r="AD77" s="2"/>
      <c r="AE77" s="2"/>
      <c r="AF77" s="2"/>
      <c r="AG77" s="2"/>
    </row>
    <row r="78" spans="1:33" ht="15">
      <c r="A78" s="21">
        <v>5</v>
      </c>
      <c r="B78" s="17">
        <v>846.748</v>
      </c>
      <c r="C78" s="4">
        <v>781.5880000000001</v>
      </c>
      <c r="D78" s="4">
        <v>735.038</v>
      </c>
      <c r="E78" s="4">
        <v>723.318</v>
      </c>
      <c r="F78" s="4">
        <v>745.908</v>
      </c>
      <c r="G78" s="4">
        <v>804.618</v>
      </c>
      <c r="H78" s="4">
        <v>767.808</v>
      </c>
      <c r="I78" s="4">
        <v>823.8380000000001</v>
      </c>
      <c r="J78" s="4">
        <v>918.818</v>
      </c>
      <c r="K78" s="4">
        <v>977.388</v>
      </c>
      <c r="L78" s="4">
        <v>979.898</v>
      </c>
      <c r="M78" s="4">
        <v>980.408</v>
      </c>
      <c r="N78" s="4">
        <v>978.3480000000001</v>
      </c>
      <c r="O78" s="4">
        <v>978.148</v>
      </c>
      <c r="P78" s="4">
        <v>978.9680000000001</v>
      </c>
      <c r="Q78" s="4">
        <v>980.298</v>
      </c>
      <c r="R78" s="4">
        <v>986.988</v>
      </c>
      <c r="S78" s="4">
        <v>997.788</v>
      </c>
      <c r="T78" s="4">
        <v>1026.268</v>
      </c>
      <c r="U78" s="4">
        <v>1014.568</v>
      </c>
      <c r="V78" s="4">
        <v>988.8580000000001</v>
      </c>
      <c r="W78" s="4">
        <v>979.3380000000001</v>
      </c>
      <c r="X78" s="4">
        <v>975.2180000000001</v>
      </c>
      <c r="Y78" s="8">
        <v>936.698</v>
      </c>
      <c r="Z78" s="2"/>
      <c r="AA78" s="2"/>
      <c r="AB78" s="2"/>
      <c r="AC78" s="2"/>
      <c r="AD78" s="2"/>
      <c r="AE78" s="2"/>
      <c r="AF78" s="2"/>
      <c r="AG78" s="2"/>
    </row>
    <row r="79" spans="1:33" ht="15">
      <c r="A79" s="21">
        <v>6</v>
      </c>
      <c r="B79" s="17">
        <v>858.3380000000001</v>
      </c>
      <c r="C79" s="4">
        <v>782.188</v>
      </c>
      <c r="D79" s="4">
        <v>734.448</v>
      </c>
      <c r="E79" s="4">
        <v>719.7180000000001</v>
      </c>
      <c r="F79" s="4">
        <v>769.188</v>
      </c>
      <c r="G79" s="4">
        <v>824.008</v>
      </c>
      <c r="H79" s="4">
        <v>918.188</v>
      </c>
      <c r="I79" s="4">
        <v>1073.318</v>
      </c>
      <c r="J79" s="4">
        <v>1139.138</v>
      </c>
      <c r="K79" s="4">
        <v>1213.9979999999998</v>
      </c>
      <c r="L79" s="4">
        <v>1230.2579999999998</v>
      </c>
      <c r="M79" s="4">
        <v>1196.018</v>
      </c>
      <c r="N79" s="4">
        <v>1191.2179999999998</v>
      </c>
      <c r="O79" s="4">
        <v>1186.6979999999999</v>
      </c>
      <c r="P79" s="4">
        <v>1178.148</v>
      </c>
      <c r="Q79" s="4">
        <v>1119.768</v>
      </c>
      <c r="R79" s="4">
        <v>1083.378</v>
      </c>
      <c r="S79" s="4">
        <v>1086.848</v>
      </c>
      <c r="T79" s="4">
        <v>1094.848</v>
      </c>
      <c r="U79" s="4">
        <v>1107.318</v>
      </c>
      <c r="V79" s="4">
        <v>1081.278</v>
      </c>
      <c r="W79" s="4">
        <v>1040.578</v>
      </c>
      <c r="X79" s="4">
        <v>970.038</v>
      </c>
      <c r="Y79" s="8">
        <v>875.548</v>
      </c>
      <c r="Z79" s="2"/>
      <c r="AA79" s="2"/>
      <c r="AB79" s="2"/>
      <c r="AC79" s="2"/>
      <c r="AD79" s="2"/>
      <c r="AE79" s="2"/>
      <c r="AF79" s="2"/>
      <c r="AG79" s="2"/>
    </row>
    <row r="80" spans="1:33" ht="15">
      <c r="A80" s="21">
        <v>7</v>
      </c>
      <c r="B80" s="17">
        <v>851.748</v>
      </c>
      <c r="C80" s="4">
        <v>782.8480000000001</v>
      </c>
      <c r="D80" s="4">
        <v>749.928</v>
      </c>
      <c r="E80" s="4">
        <v>753.388</v>
      </c>
      <c r="F80" s="4">
        <v>836.2280000000001</v>
      </c>
      <c r="G80" s="4">
        <v>883.8580000000001</v>
      </c>
      <c r="H80" s="4">
        <v>943.6080000000001</v>
      </c>
      <c r="I80" s="4">
        <v>1062.598</v>
      </c>
      <c r="J80" s="4">
        <v>1124.2579999999998</v>
      </c>
      <c r="K80" s="4">
        <v>1191.6979999999999</v>
      </c>
      <c r="L80" s="4">
        <v>1223.298</v>
      </c>
      <c r="M80" s="4">
        <v>1185.2579999999998</v>
      </c>
      <c r="N80" s="4">
        <v>1180.038</v>
      </c>
      <c r="O80" s="4">
        <v>1177.9779999999998</v>
      </c>
      <c r="P80" s="4">
        <v>1168.4679999999998</v>
      </c>
      <c r="Q80" s="4">
        <v>1145.058</v>
      </c>
      <c r="R80" s="4">
        <v>1077.898</v>
      </c>
      <c r="S80" s="4">
        <v>1084.858</v>
      </c>
      <c r="T80" s="4">
        <v>1098.9579999999999</v>
      </c>
      <c r="U80" s="4">
        <v>1109.028</v>
      </c>
      <c r="V80" s="4">
        <v>1084.618</v>
      </c>
      <c r="W80" s="4">
        <v>1064.008</v>
      </c>
      <c r="X80" s="4">
        <v>980.528</v>
      </c>
      <c r="Y80" s="8">
        <v>878.4780000000001</v>
      </c>
      <c r="Z80" s="2"/>
      <c r="AA80" s="2"/>
      <c r="AB80" s="2"/>
      <c r="AC80" s="2"/>
      <c r="AD80" s="2"/>
      <c r="AE80" s="2"/>
      <c r="AF80" s="2"/>
      <c r="AG80" s="2"/>
    </row>
    <row r="81" spans="1:33" ht="15">
      <c r="A81" s="21">
        <v>8</v>
      </c>
      <c r="B81" s="17">
        <v>802.668</v>
      </c>
      <c r="C81" s="4">
        <v>775.128</v>
      </c>
      <c r="D81" s="4">
        <v>739.188</v>
      </c>
      <c r="E81" s="4">
        <v>741.038</v>
      </c>
      <c r="F81" s="4">
        <v>795.9680000000001</v>
      </c>
      <c r="G81" s="4">
        <v>809.278</v>
      </c>
      <c r="H81" s="4">
        <v>953.5780000000001</v>
      </c>
      <c r="I81" s="4">
        <v>1074.348</v>
      </c>
      <c r="J81" s="4">
        <v>1097.168</v>
      </c>
      <c r="K81" s="4">
        <v>1136.0079999999998</v>
      </c>
      <c r="L81" s="4">
        <v>1193.118</v>
      </c>
      <c r="M81" s="4">
        <v>1122.4379999999999</v>
      </c>
      <c r="N81" s="4">
        <v>1126.9579999999999</v>
      </c>
      <c r="O81" s="4">
        <v>1098.028</v>
      </c>
      <c r="P81" s="4">
        <v>1089.2479999999998</v>
      </c>
      <c r="Q81" s="4">
        <v>1082.808</v>
      </c>
      <c r="R81" s="4">
        <v>1075.498</v>
      </c>
      <c r="S81" s="4">
        <v>1076.738</v>
      </c>
      <c r="T81" s="4">
        <v>1079.418</v>
      </c>
      <c r="U81" s="4">
        <v>1076.118</v>
      </c>
      <c r="V81" s="4">
        <v>1073.768</v>
      </c>
      <c r="W81" s="4">
        <v>1070.298</v>
      </c>
      <c r="X81" s="4">
        <v>1001.048</v>
      </c>
      <c r="Y81" s="8">
        <v>853.9580000000001</v>
      </c>
      <c r="Z81" s="2"/>
      <c r="AA81" s="2"/>
      <c r="AB81" s="2"/>
      <c r="AC81" s="2"/>
      <c r="AD81" s="2"/>
      <c r="AE81" s="2"/>
      <c r="AF81" s="2"/>
      <c r="AG81" s="2"/>
    </row>
    <row r="82" spans="1:33" ht="15">
      <c r="A82" s="21">
        <v>9</v>
      </c>
      <c r="B82" s="17">
        <v>768.878</v>
      </c>
      <c r="C82" s="4">
        <v>739.0980000000001</v>
      </c>
      <c r="D82" s="4">
        <v>722.7080000000001</v>
      </c>
      <c r="E82" s="4">
        <v>721.238</v>
      </c>
      <c r="F82" s="4">
        <v>737.818</v>
      </c>
      <c r="G82" s="4">
        <v>830.8380000000001</v>
      </c>
      <c r="H82" s="4">
        <v>968.508</v>
      </c>
      <c r="I82" s="4">
        <v>1038.158</v>
      </c>
      <c r="J82" s="4">
        <v>1079.968</v>
      </c>
      <c r="K82" s="4">
        <v>1128.858</v>
      </c>
      <c r="L82" s="4">
        <v>1164.6779999999999</v>
      </c>
      <c r="M82" s="4">
        <v>1106.9579999999999</v>
      </c>
      <c r="N82" s="4">
        <v>1104.128</v>
      </c>
      <c r="O82" s="4">
        <v>1095.408</v>
      </c>
      <c r="P82" s="4">
        <v>1068.538</v>
      </c>
      <c r="Q82" s="4">
        <v>1051.008</v>
      </c>
      <c r="R82" s="4">
        <v>1042.968</v>
      </c>
      <c r="S82" s="4">
        <v>1047.338</v>
      </c>
      <c r="T82" s="4">
        <v>1055.4479999999999</v>
      </c>
      <c r="U82" s="4">
        <v>1051.308</v>
      </c>
      <c r="V82" s="4">
        <v>1038.628</v>
      </c>
      <c r="W82" s="4">
        <v>1019.9580000000001</v>
      </c>
      <c r="X82" s="4">
        <v>980.668</v>
      </c>
      <c r="Y82" s="8">
        <v>869.628</v>
      </c>
      <c r="Z82" s="2"/>
      <c r="AA82" s="2"/>
      <c r="AB82" s="2"/>
      <c r="AC82" s="2"/>
      <c r="AD82" s="2"/>
      <c r="AE82" s="2"/>
      <c r="AF82" s="2"/>
      <c r="AG82" s="2"/>
    </row>
    <row r="83" spans="1:33" ht="15">
      <c r="A83" s="21">
        <v>10</v>
      </c>
      <c r="B83" s="17">
        <v>829.768</v>
      </c>
      <c r="C83" s="4">
        <v>771.678</v>
      </c>
      <c r="D83" s="4">
        <v>729.058</v>
      </c>
      <c r="E83" s="4">
        <v>724.9580000000001</v>
      </c>
      <c r="F83" s="4">
        <v>751.898</v>
      </c>
      <c r="G83" s="4">
        <v>890.4580000000001</v>
      </c>
      <c r="H83" s="4">
        <v>989.548</v>
      </c>
      <c r="I83" s="4">
        <v>1066.058</v>
      </c>
      <c r="J83" s="4">
        <v>1227.7179999999998</v>
      </c>
      <c r="K83" s="4">
        <v>1279.398</v>
      </c>
      <c r="L83" s="4">
        <v>1285.418</v>
      </c>
      <c r="M83" s="4">
        <v>1254.7079999999999</v>
      </c>
      <c r="N83" s="4">
        <v>1256.4279999999999</v>
      </c>
      <c r="O83" s="4">
        <v>1244.118</v>
      </c>
      <c r="P83" s="4">
        <v>1232.4979999999998</v>
      </c>
      <c r="Q83" s="4">
        <v>1167.4479999999999</v>
      </c>
      <c r="R83" s="4">
        <v>1150.848</v>
      </c>
      <c r="S83" s="4">
        <v>1072.968</v>
      </c>
      <c r="T83" s="4">
        <v>1085.158</v>
      </c>
      <c r="U83" s="4">
        <v>1083.158</v>
      </c>
      <c r="V83" s="4">
        <v>1067.1979999999999</v>
      </c>
      <c r="W83" s="4">
        <v>1061.418</v>
      </c>
      <c r="X83" s="4">
        <v>1002.7180000000001</v>
      </c>
      <c r="Y83" s="8">
        <v>878.448</v>
      </c>
      <c r="Z83" s="2"/>
      <c r="AA83" s="2"/>
      <c r="AB83" s="2"/>
      <c r="AC83" s="2"/>
      <c r="AD83" s="2"/>
      <c r="AE83" s="2"/>
      <c r="AF83" s="2"/>
      <c r="AG83" s="2"/>
    </row>
    <row r="84" spans="1:33" ht="15">
      <c r="A84" s="21">
        <v>11</v>
      </c>
      <c r="B84" s="17">
        <v>861.038</v>
      </c>
      <c r="C84" s="4">
        <v>826.5980000000001</v>
      </c>
      <c r="D84" s="4">
        <v>779.688</v>
      </c>
      <c r="E84" s="4">
        <v>766.3480000000001</v>
      </c>
      <c r="F84" s="4">
        <v>840.738</v>
      </c>
      <c r="G84" s="4">
        <v>901.408</v>
      </c>
      <c r="H84" s="4">
        <v>929.5780000000001</v>
      </c>
      <c r="I84" s="4">
        <v>1004.308</v>
      </c>
      <c r="J84" s="4">
        <v>1052.018</v>
      </c>
      <c r="K84" s="4">
        <v>1059.618</v>
      </c>
      <c r="L84" s="4">
        <v>1063.588</v>
      </c>
      <c r="M84" s="4">
        <v>1054.398</v>
      </c>
      <c r="N84" s="4">
        <v>1052.258</v>
      </c>
      <c r="O84" s="4">
        <v>1051.728</v>
      </c>
      <c r="P84" s="4">
        <v>1051.858</v>
      </c>
      <c r="Q84" s="4">
        <v>1050.718</v>
      </c>
      <c r="R84" s="4">
        <v>1052.998</v>
      </c>
      <c r="S84" s="4">
        <v>1055.268</v>
      </c>
      <c r="T84" s="4">
        <v>1068.958</v>
      </c>
      <c r="U84" s="4">
        <v>1058.4379999999999</v>
      </c>
      <c r="V84" s="4">
        <v>1052.848</v>
      </c>
      <c r="W84" s="4">
        <v>1049.958</v>
      </c>
      <c r="X84" s="4">
        <v>1010.8280000000001</v>
      </c>
      <c r="Y84" s="8">
        <v>914.908</v>
      </c>
      <c r="Z84" s="2"/>
      <c r="AA84" s="2"/>
      <c r="AB84" s="2"/>
      <c r="AC84" s="2"/>
      <c r="AD84" s="2"/>
      <c r="AE84" s="2"/>
      <c r="AF84" s="2"/>
      <c r="AG84" s="2"/>
    </row>
    <row r="85" spans="1:33" ht="15">
      <c r="A85" s="21">
        <v>12</v>
      </c>
      <c r="B85" s="17">
        <v>870.948</v>
      </c>
      <c r="C85" s="4">
        <v>823.418</v>
      </c>
      <c r="D85" s="4">
        <v>774.9680000000001</v>
      </c>
      <c r="E85" s="4">
        <v>765.698</v>
      </c>
      <c r="F85" s="4">
        <v>764.188</v>
      </c>
      <c r="G85" s="4">
        <v>832.518</v>
      </c>
      <c r="H85" s="4">
        <v>881.938</v>
      </c>
      <c r="I85" s="4">
        <v>923.748</v>
      </c>
      <c r="J85" s="4">
        <v>945.688</v>
      </c>
      <c r="K85" s="4">
        <v>1012.258</v>
      </c>
      <c r="L85" s="4">
        <v>1016.318</v>
      </c>
      <c r="M85" s="4">
        <v>1016.2280000000001</v>
      </c>
      <c r="N85" s="4">
        <v>1015.7280000000001</v>
      </c>
      <c r="O85" s="4">
        <v>1015.898</v>
      </c>
      <c r="P85" s="4">
        <v>1015.8580000000001</v>
      </c>
      <c r="Q85" s="4">
        <v>1015.898</v>
      </c>
      <c r="R85" s="4">
        <v>1017.0880000000001</v>
      </c>
      <c r="S85" s="4">
        <v>1022.938</v>
      </c>
      <c r="T85" s="4">
        <v>1034.4379999999999</v>
      </c>
      <c r="U85" s="4">
        <v>1035.398</v>
      </c>
      <c r="V85" s="4">
        <v>1020.1080000000001</v>
      </c>
      <c r="W85" s="4">
        <v>1015.498</v>
      </c>
      <c r="X85" s="4">
        <v>997.268</v>
      </c>
      <c r="Y85" s="8">
        <v>902.778</v>
      </c>
      <c r="Z85" s="2"/>
      <c r="AA85" s="2"/>
      <c r="AB85" s="2"/>
      <c r="AC85" s="2"/>
      <c r="AD85" s="2"/>
      <c r="AE85" s="2"/>
      <c r="AF85" s="2"/>
      <c r="AG85" s="2"/>
    </row>
    <row r="86" spans="1:33" ht="15">
      <c r="A86" s="21">
        <v>13</v>
      </c>
      <c r="B86" s="17">
        <v>864.938</v>
      </c>
      <c r="C86" s="4">
        <v>795.818</v>
      </c>
      <c r="D86" s="4">
        <v>768.2180000000001</v>
      </c>
      <c r="E86" s="4">
        <v>748.888</v>
      </c>
      <c r="F86" s="4">
        <v>819.0780000000001</v>
      </c>
      <c r="G86" s="4">
        <v>897.738</v>
      </c>
      <c r="H86" s="4">
        <v>1017.048</v>
      </c>
      <c r="I86" s="4">
        <v>1088.4579999999999</v>
      </c>
      <c r="J86" s="4">
        <v>1122.6979999999999</v>
      </c>
      <c r="K86" s="4">
        <v>1147.528</v>
      </c>
      <c r="L86" s="4">
        <v>1151.838</v>
      </c>
      <c r="M86" s="4">
        <v>1126.568</v>
      </c>
      <c r="N86" s="4">
        <v>1118.4979999999998</v>
      </c>
      <c r="O86" s="4">
        <v>1113.158</v>
      </c>
      <c r="P86" s="4">
        <v>1107.298</v>
      </c>
      <c r="Q86" s="4">
        <v>1090.578</v>
      </c>
      <c r="R86" s="4">
        <v>1072.598</v>
      </c>
      <c r="S86" s="4">
        <v>1081.638</v>
      </c>
      <c r="T86" s="4">
        <v>1094.528</v>
      </c>
      <c r="U86" s="4">
        <v>1090.9279999999999</v>
      </c>
      <c r="V86" s="4">
        <v>1068.6779999999999</v>
      </c>
      <c r="W86" s="4">
        <v>1054.228</v>
      </c>
      <c r="X86" s="4">
        <v>1016.168</v>
      </c>
      <c r="Y86" s="8">
        <v>885.148</v>
      </c>
      <c r="Z86" s="2"/>
      <c r="AA86" s="2"/>
      <c r="AB86" s="2"/>
      <c r="AC86" s="2"/>
      <c r="AD86" s="2"/>
      <c r="AE86" s="2"/>
      <c r="AF86" s="2"/>
      <c r="AG86" s="2"/>
    </row>
    <row r="87" spans="1:33" ht="15">
      <c r="A87" s="21">
        <v>14</v>
      </c>
      <c r="B87" s="17">
        <v>797.988</v>
      </c>
      <c r="C87" s="4">
        <v>742.868</v>
      </c>
      <c r="D87" s="4">
        <v>717.508</v>
      </c>
      <c r="E87" s="4">
        <v>716.548</v>
      </c>
      <c r="F87" s="4">
        <v>731.298</v>
      </c>
      <c r="G87" s="4">
        <v>840.3280000000001</v>
      </c>
      <c r="H87" s="4">
        <v>968.118</v>
      </c>
      <c r="I87" s="4">
        <v>1040.788</v>
      </c>
      <c r="J87" s="4">
        <v>1063.338</v>
      </c>
      <c r="K87" s="4">
        <v>1100.288</v>
      </c>
      <c r="L87" s="4">
        <v>1110.138</v>
      </c>
      <c r="M87" s="4">
        <v>1069.848</v>
      </c>
      <c r="N87" s="4">
        <v>1058.668</v>
      </c>
      <c r="O87" s="4">
        <v>1053.568</v>
      </c>
      <c r="P87" s="4">
        <v>1049.9279999999999</v>
      </c>
      <c r="Q87" s="4">
        <v>1042.748</v>
      </c>
      <c r="R87" s="4">
        <v>1038.6879999999999</v>
      </c>
      <c r="S87" s="4">
        <v>1043.6779999999999</v>
      </c>
      <c r="T87" s="4">
        <v>1133.388</v>
      </c>
      <c r="U87" s="4">
        <v>1046.018</v>
      </c>
      <c r="V87" s="4">
        <v>1031.778</v>
      </c>
      <c r="W87" s="4">
        <v>1006.318</v>
      </c>
      <c r="X87" s="4">
        <v>967.508</v>
      </c>
      <c r="Y87" s="8">
        <v>852.2080000000001</v>
      </c>
      <c r="Z87" s="2"/>
      <c r="AA87" s="2"/>
      <c r="AB87" s="2"/>
      <c r="AC87" s="2"/>
      <c r="AD87" s="2"/>
      <c r="AE87" s="2"/>
      <c r="AF87" s="2"/>
      <c r="AG87" s="2"/>
    </row>
    <row r="88" spans="1:33" ht="15">
      <c r="A88" s="21">
        <v>15</v>
      </c>
      <c r="B88" s="17">
        <v>784.4780000000001</v>
      </c>
      <c r="C88" s="4">
        <v>719.9680000000001</v>
      </c>
      <c r="D88" s="4">
        <v>699.408</v>
      </c>
      <c r="E88" s="4">
        <v>682.688</v>
      </c>
      <c r="F88" s="4">
        <v>702.278</v>
      </c>
      <c r="G88" s="4">
        <v>759.0780000000001</v>
      </c>
      <c r="H88" s="4">
        <v>941.028</v>
      </c>
      <c r="I88" s="4">
        <v>1021.568</v>
      </c>
      <c r="J88" s="4">
        <v>1067.058</v>
      </c>
      <c r="K88" s="4">
        <v>1095.838</v>
      </c>
      <c r="L88" s="4">
        <v>1099.908</v>
      </c>
      <c r="M88" s="4">
        <v>1074.6879999999999</v>
      </c>
      <c r="N88" s="4">
        <v>1067.868</v>
      </c>
      <c r="O88" s="4">
        <v>1064.538</v>
      </c>
      <c r="P88" s="4">
        <v>1058.828</v>
      </c>
      <c r="Q88" s="4">
        <v>1047.138</v>
      </c>
      <c r="R88" s="4">
        <v>1045.978</v>
      </c>
      <c r="S88" s="4">
        <v>1053.968</v>
      </c>
      <c r="T88" s="4">
        <v>1140.288</v>
      </c>
      <c r="U88" s="4">
        <v>1054.368</v>
      </c>
      <c r="V88" s="4">
        <v>1046.1779999999999</v>
      </c>
      <c r="W88" s="4">
        <v>1017.618</v>
      </c>
      <c r="X88" s="4">
        <v>964.798</v>
      </c>
      <c r="Y88" s="8">
        <v>831.0780000000001</v>
      </c>
      <c r="Z88" s="2"/>
      <c r="AA88" s="2"/>
      <c r="AB88" s="2"/>
      <c r="AC88" s="2"/>
      <c r="AD88" s="2"/>
      <c r="AE88" s="2"/>
      <c r="AF88" s="2"/>
      <c r="AG88" s="2"/>
    </row>
    <row r="89" spans="1:33" ht="15">
      <c r="A89" s="21">
        <v>16</v>
      </c>
      <c r="B89" s="17">
        <v>787.188</v>
      </c>
      <c r="C89" s="4">
        <v>734.148</v>
      </c>
      <c r="D89" s="4">
        <v>722.9680000000001</v>
      </c>
      <c r="E89" s="4">
        <v>716.388</v>
      </c>
      <c r="F89" s="4">
        <v>725.748</v>
      </c>
      <c r="G89" s="4">
        <v>825.438</v>
      </c>
      <c r="H89" s="4">
        <v>933.318</v>
      </c>
      <c r="I89" s="4">
        <v>1071.318</v>
      </c>
      <c r="J89" s="4">
        <v>1119.618</v>
      </c>
      <c r="K89" s="4">
        <v>1143.558</v>
      </c>
      <c r="L89" s="4">
        <v>1149.268</v>
      </c>
      <c r="M89" s="4">
        <v>1132.048</v>
      </c>
      <c r="N89" s="4">
        <v>1124.658</v>
      </c>
      <c r="O89" s="4">
        <v>1121.648</v>
      </c>
      <c r="P89" s="4">
        <v>1119.6879999999999</v>
      </c>
      <c r="Q89" s="4">
        <v>1116.558</v>
      </c>
      <c r="R89" s="4">
        <v>1117.148</v>
      </c>
      <c r="S89" s="4">
        <v>1118.778</v>
      </c>
      <c r="T89" s="4">
        <v>1124.598</v>
      </c>
      <c r="U89" s="4">
        <v>1121.608</v>
      </c>
      <c r="V89" s="4">
        <v>1114.7579999999998</v>
      </c>
      <c r="W89" s="4">
        <v>1097.908</v>
      </c>
      <c r="X89" s="4">
        <v>1000.628</v>
      </c>
      <c r="Y89" s="8">
        <v>870.908</v>
      </c>
      <c r="Z89" s="2"/>
      <c r="AA89" s="2"/>
      <c r="AB89" s="2"/>
      <c r="AC89" s="2"/>
      <c r="AD89" s="2"/>
      <c r="AE89" s="2"/>
      <c r="AF89" s="2"/>
      <c r="AG89" s="2"/>
    </row>
    <row r="90" spans="1:33" ht="15">
      <c r="A90" s="21">
        <v>17</v>
      </c>
      <c r="B90" s="17">
        <v>795.878</v>
      </c>
      <c r="C90" s="4">
        <v>745.528</v>
      </c>
      <c r="D90" s="4">
        <v>724.448</v>
      </c>
      <c r="E90" s="4">
        <v>710.488</v>
      </c>
      <c r="F90" s="4">
        <v>732.808</v>
      </c>
      <c r="G90" s="4">
        <v>787.9580000000001</v>
      </c>
      <c r="H90" s="4">
        <v>963.868</v>
      </c>
      <c r="I90" s="4">
        <v>1067.658</v>
      </c>
      <c r="J90" s="4">
        <v>1207.538</v>
      </c>
      <c r="K90" s="4">
        <v>1261.7279999999998</v>
      </c>
      <c r="L90" s="4">
        <v>1279.828</v>
      </c>
      <c r="M90" s="4">
        <v>1225.878</v>
      </c>
      <c r="N90" s="4">
        <v>1226.058</v>
      </c>
      <c r="O90" s="4">
        <v>1222.778</v>
      </c>
      <c r="P90" s="4">
        <v>1222.138</v>
      </c>
      <c r="Q90" s="4">
        <v>1218.668</v>
      </c>
      <c r="R90" s="4">
        <v>1181.838</v>
      </c>
      <c r="S90" s="4">
        <v>1133.658</v>
      </c>
      <c r="T90" s="4">
        <v>1163.138</v>
      </c>
      <c r="U90" s="4">
        <v>1160.038</v>
      </c>
      <c r="V90" s="4">
        <v>1157.638</v>
      </c>
      <c r="W90" s="4">
        <v>1134.788</v>
      </c>
      <c r="X90" s="4">
        <v>1005.4780000000001</v>
      </c>
      <c r="Y90" s="8">
        <v>891.4680000000001</v>
      </c>
      <c r="Z90" s="2"/>
      <c r="AA90" s="2"/>
      <c r="AB90" s="2"/>
      <c r="AC90" s="2"/>
      <c r="AD90" s="2"/>
      <c r="AE90" s="2"/>
      <c r="AF90" s="2"/>
      <c r="AG90" s="2"/>
    </row>
    <row r="91" spans="1:33" ht="15">
      <c r="A91" s="21">
        <v>18</v>
      </c>
      <c r="B91" s="17">
        <v>891.058</v>
      </c>
      <c r="C91" s="4">
        <v>873.818</v>
      </c>
      <c r="D91" s="4">
        <v>851.558</v>
      </c>
      <c r="E91" s="4">
        <v>840.918</v>
      </c>
      <c r="F91" s="4">
        <v>864.778</v>
      </c>
      <c r="G91" s="4">
        <v>908.528</v>
      </c>
      <c r="H91" s="4">
        <v>889.028</v>
      </c>
      <c r="I91" s="4">
        <v>971.248</v>
      </c>
      <c r="J91" s="4">
        <v>1056.288</v>
      </c>
      <c r="K91" s="4">
        <v>1073.608</v>
      </c>
      <c r="L91" s="4">
        <v>1082.298</v>
      </c>
      <c r="M91" s="4">
        <v>1066.848</v>
      </c>
      <c r="N91" s="4">
        <v>1062.918</v>
      </c>
      <c r="O91" s="4">
        <v>1056.148</v>
      </c>
      <c r="P91" s="4">
        <v>1051.1979999999999</v>
      </c>
      <c r="Q91" s="4">
        <v>1053.1779999999999</v>
      </c>
      <c r="R91" s="4">
        <v>1062.6779999999999</v>
      </c>
      <c r="S91" s="4">
        <v>1062.028</v>
      </c>
      <c r="T91" s="4">
        <v>1069.9379999999999</v>
      </c>
      <c r="U91" s="4">
        <v>1067.838</v>
      </c>
      <c r="V91" s="4">
        <v>1060.728</v>
      </c>
      <c r="W91" s="4">
        <v>1050.538</v>
      </c>
      <c r="X91" s="4">
        <v>1011.558</v>
      </c>
      <c r="Y91" s="8">
        <v>923.8280000000001</v>
      </c>
      <c r="Z91" s="2"/>
      <c r="AA91" s="2"/>
      <c r="AB91" s="2"/>
      <c r="AC91" s="2"/>
      <c r="AD91" s="2"/>
      <c r="AE91" s="2"/>
      <c r="AF91" s="2"/>
      <c r="AG91" s="2"/>
    </row>
    <row r="92" spans="1:33" ht="15">
      <c r="A92" s="21">
        <v>19</v>
      </c>
      <c r="B92" s="17">
        <v>892.508</v>
      </c>
      <c r="C92" s="4">
        <v>835.8380000000001</v>
      </c>
      <c r="D92" s="4">
        <v>760.168</v>
      </c>
      <c r="E92" s="4">
        <v>735.318</v>
      </c>
      <c r="F92" s="4">
        <v>767.158</v>
      </c>
      <c r="G92" s="4">
        <v>837.738</v>
      </c>
      <c r="H92" s="4">
        <v>804.4680000000001</v>
      </c>
      <c r="I92" s="4">
        <v>884.258</v>
      </c>
      <c r="J92" s="4">
        <v>953.438</v>
      </c>
      <c r="K92" s="4">
        <v>1036.098</v>
      </c>
      <c r="L92" s="4">
        <v>1044.4279999999999</v>
      </c>
      <c r="M92" s="4">
        <v>1039.658</v>
      </c>
      <c r="N92" s="4">
        <v>1031.408</v>
      </c>
      <c r="O92" s="4">
        <v>1029.878</v>
      </c>
      <c r="P92" s="4">
        <v>1033.758</v>
      </c>
      <c r="Q92" s="4">
        <v>1040.9279999999999</v>
      </c>
      <c r="R92" s="4">
        <v>1044.748</v>
      </c>
      <c r="S92" s="4">
        <v>1045.908</v>
      </c>
      <c r="T92" s="4">
        <v>1062.1979999999999</v>
      </c>
      <c r="U92" s="4">
        <v>1070.388</v>
      </c>
      <c r="V92" s="4">
        <v>1047.398</v>
      </c>
      <c r="W92" s="4">
        <v>1041.898</v>
      </c>
      <c r="X92" s="4">
        <v>1003.378</v>
      </c>
      <c r="Y92" s="8">
        <v>919.3380000000001</v>
      </c>
      <c r="Z92" s="2"/>
      <c r="AA92" s="2"/>
      <c r="AB92" s="2"/>
      <c r="AC92" s="2"/>
      <c r="AD92" s="2"/>
      <c r="AE92" s="2"/>
      <c r="AF92" s="2"/>
      <c r="AG92" s="2"/>
    </row>
    <row r="93" spans="1:33" ht="15">
      <c r="A93" s="21">
        <v>20</v>
      </c>
      <c r="B93" s="17">
        <v>880.0980000000001</v>
      </c>
      <c r="C93" s="4">
        <v>817.668</v>
      </c>
      <c r="D93" s="4">
        <v>793.9780000000001</v>
      </c>
      <c r="E93" s="4">
        <v>772.3580000000001</v>
      </c>
      <c r="F93" s="4">
        <v>827.058</v>
      </c>
      <c r="G93" s="4">
        <v>869.048</v>
      </c>
      <c r="H93" s="4">
        <v>964.058</v>
      </c>
      <c r="I93" s="4">
        <v>1128.298</v>
      </c>
      <c r="J93" s="4">
        <v>1182.7379999999998</v>
      </c>
      <c r="K93" s="4">
        <v>1189.788</v>
      </c>
      <c r="L93" s="4">
        <v>1195.858</v>
      </c>
      <c r="M93" s="4">
        <v>1183.548</v>
      </c>
      <c r="N93" s="4">
        <v>1181.338</v>
      </c>
      <c r="O93" s="4">
        <v>1182.128</v>
      </c>
      <c r="P93" s="4">
        <v>1179.668</v>
      </c>
      <c r="Q93" s="4">
        <v>1177.028</v>
      </c>
      <c r="R93" s="4">
        <v>1156.128</v>
      </c>
      <c r="S93" s="4">
        <v>1168.548</v>
      </c>
      <c r="T93" s="4">
        <v>1181.138</v>
      </c>
      <c r="U93" s="4">
        <v>1180.538</v>
      </c>
      <c r="V93" s="4">
        <v>1173.148</v>
      </c>
      <c r="W93" s="4">
        <v>1143.018</v>
      </c>
      <c r="X93" s="4">
        <v>1004.888</v>
      </c>
      <c r="Y93" s="8">
        <v>903.128</v>
      </c>
      <c r="Z93" s="2"/>
      <c r="AA93" s="2"/>
      <c r="AB93" s="2"/>
      <c r="AC93" s="2"/>
      <c r="AD93" s="2"/>
      <c r="AE93" s="2"/>
      <c r="AF93" s="2"/>
      <c r="AG93" s="2"/>
    </row>
    <row r="94" spans="1:33" ht="15">
      <c r="A94" s="21">
        <v>21</v>
      </c>
      <c r="B94" s="17">
        <v>788.118</v>
      </c>
      <c r="C94" s="4">
        <v>726.5880000000001</v>
      </c>
      <c r="D94" s="4">
        <v>683.2280000000001</v>
      </c>
      <c r="E94" s="4">
        <v>686.9580000000001</v>
      </c>
      <c r="F94" s="4">
        <v>756.868</v>
      </c>
      <c r="G94" s="4">
        <v>641.908</v>
      </c>
      <c r="H94" s="4">
        <v>936.168</v>
      </c>
      <c r="I94" s="4">
        <v>979.4780000000001</v>
      </c>
      <c r="J94" s="4">
        <v>1018.778</v>
      </c>
      <c r="K94" s="4">
        <v>1048.718</v>
      </c>
      <c r="L94" s="4">
        <v>1070.058</v>
      </c>
      <c r="M94" s="4">
        <v>1036.048</v>
      </c>
      <c r="N94" s="4">
        <v>1024.978</v>
      </c>
      <c r="O94" s="4">
        <v>1033.618</v>
      </c>
      <c r="P94" s="4">
        <v>1029.638</v>
      </c>
      <c r="Q94" s="4">
        <v>993.5980000000001</v>
      </c>
      <c r="R94" s="4">
        <v>980.5880000000001</v>
      </c>
      <c r="S94" s="4">
        <v>993.0780000000001</v>
      </c>
      <c r="T94" s="4">
        <v>1028.4379999999999</v>
      </c>
      <c r="U94" s="4">
        <v>1034.098</v>
      </c>
      <c r="V94" s="4">
        <v>1011.308</v>
      </c>
      <c r="W94" s="4">
        <v>969.548</v>
      </c>
      <c r="X94" s="4">
        <v>964.488</v>
      </c>
      <c r="Y94" s="8">
        <v>896.7280000000001</v>
      </c>
      <c r="Z94" s="2"/>
      <c r="AA94" s="2"/>
      <c r="AB94" s="2"/>
      <c r="AC94" s="2"/>
      <c r="AD94" s="2"/>
      <c r="AE94" s="2"/>
      <c r="AF94" s="2"/>
      <c r="AG94" s="2"/>
    </row>
    <row r="95" spans="1:33" ht="15">
      <c r="A95" s="21">
        <v>22</v>
      </c>
      <c r="B95" s="17">
        <v>746.568</v>
      </c>
      <c r="C95" s="4">
        <v>713.268</v>
      </c>
      <c r="D95" s="4">
        <v>670.288</v>
      </c>
      <c r="E95" s="4">
        <v>661.888</v>
      </c>
      <c r="F95" s="4">
        <v>693.288</v>
      </c>
      <c r="G95" s="4">
        <v>697.948</v>
      </c>
      <c r="H95" s="4">
        <v>886.2280000000001</v>
      </c>
      <c r="I95" s="4">
        <v>971.568</v>
      </c>
      <c r="J95" s="4">
        <v>977.0880000000001</v>
      </c>
      <c r="K95" s="4">
        <v>996.5880000000001</v>
      </c>
      <c r="L95" s="4">
        <v>1012.278</v>
      </c>
      <c r="M95" s="4">
        <v>988.5880000000001</v>
      </c>
      <c r="N95" s="4">
        <v>988.788</v>
      </c>
      <c r="O95" s="4">
        <v>982.388</v>
      </c>
      <c r="P95" s="4">
        <v>973.798</v>
      </c>
      <c r="Q95" s="4">
        <v>969.068</v>
      </c>
      <c r="R95" s="4">
        <v>964.488</v>
      </c>
      <c r="S95" s="4">
        <v>970.658</v>
      </c>
      <c r="T95" s="4">
        <v>975.148</v>
      </c>
      <c r="U95" s="4">
        <v>975.168</v>
      </c>
      <c r="V95" s="4">
        <v>972.638</v>
      </c>
      <c r="W95" s="4">
        <v>967.568</v>
      </c>
      <c r="X95" s="4">
        <v>929.808</v>
      </c>
      <c r="Y95" s="8">
        <v>797.8280000000001</v>
      </c>
      <c r="Z95" s="2"/>
      <c r="AA95" s="2"/>
      <c r="AB95" s="2"/>
      <c r="AC95" s="2"/>
      <c r="AD95" s="2"/>
      <c r="AE95" s="2"/>
      <c r="AF95" s="2"/>
      <c r="AG95" s="2"/>
    </row>
    <row r="96" spans="1:33" ht="15">
      <c r="A96" s="21">
        <v>23</v>
      </c>
      <c r="B96" s="17">
        <v>780.908</v>
      </c>
      <c r="C96" s="4">
        <v>750.018</v>
      </c>
      <c r="D96" s="4">
        <v>691.068</v>
      </c>
      <c r="E96" s="4">
        <v>698.9680000000001</v>
      </c>
      <c r="F96" s="4">
        <v>703.3580000000001</v>
      </c>
      <c r="G96" s="4">
        <v>723.178</v>
      </c>
      <c r="H96" s="4">
        <v>757.128</v>
      </c>
      <c r="I96" s="4">
        <v>848.668</v>
      </c>
      <c r="J96" s="4">
        <v>920.148</v>
      </c>
      <c r="K96" s="4">
        <v>928.2180000000001</v>
      </c>
      <c r="L96" s="4">
        <v>928.908</v>
      </c>
      <c r="M96" s="4">
        <v>928.048</v>
      </c>
      <c r="N96" s="4">
        <v>927.538</v>
      </c>
      <c r="O96" s="4">
        <v>923.2280000000001</v>
      </c>
      <c r="P96" s="4">
        <v>919.428</v>
      </c>
      <c r="Q96" s="4">
        <v>921.7280000000001</v>
      </c>
      <c r="R96" s="4">
        <v>927.508</v>
      </c>
      <c r="S96" s="4">
        <v>930.768</v>
      </c>
      <c r="T96" s="4">
        <v>942.418</v>
      </c>
      <c r="U96" s="4">
        <v>956.558</v>
      </c>
      <c r="V96" s="4">
        <v>932.2180000000001</v>
      </c>
      <c r="W96" s="4">
        <v>929.948</v>
      </c>
      <c r="X96" s="4">
        <v>914.008</v>
      </c>
      <c r="Y96" s="8">
        <v>868.648</v>
      </c>
      <c r="Z96" s="2"/>
      <c r="AA96" s="2"/>
      <c r="AB96" s="2"/>
      <c r="AC96" s="2"/>
      <c r="AD96" s="2"/>
      <c r="AE96" s="2"/>
      <c r="AF96" s="2"/>
      <c r="AG96" s="2"/>
    </row>
    <row r="97" spans="1:33" ht="15">
      <c r="A97" s="21">
        <v>24</v>
      </c>
      <c r="B97" s="17">
        <v>786.748</v>
      </c>
      <c r="C97" s="4">
        <v>725.748</v>
      </c>
      <c r="D97" s="4">
        <v>701.138</v>
      </c>
      <c r="E97" s="4">
        <v>692.2080000000001</v>
      </c>
      <c r="F97" s="4">
        <v>712.558</v>
      </c>
      <c r="G97" s="4">
        <v>759.8380000000001</v>
      </c>
      <c r="H97" s="4">
        <v>888.9680000000001</v>
      </c>
      <c r="I97" s="4">
        <v>900.738</v>
      </c>
      <c r="J97" s="4">
        <v>921.948</v>
      </c>
      <c r="K97" s="4">
        <v>942.378</v>
      </c>
      <c r="L97" s="4">
        <v>974.028</v>
      </c>
      <c r="M97" s="4">
        <v>948.168</v>
      </c>
      <c r="N97" s="4">
        <v>937.548</v>
      </c>
      <c r="O97" s="4">
        <v>941.8480000000001</v>
      </c>
      <c r="P97" s="4">
        <v>916.8280000000001</v>
      </c>
      <c r="Q97" s="4">
        <v>892.738</v>
      </c>
      <c r="R97" s="4">
        <v>891.388</v>
      </c>
      <c r="S97" s="4">
        <v>896.518</v>
      </c>
      <c r="T97" s="4">
        <v>935.9780000000001</v>
      </c>
      <c r="U97" s="4">
        <v>946.168</v>
      </c>
      <c r="V97" s="4">
        <v>940.7080000000001</v>
      </c>
      <c r="W97" s="4">
        <v>890.8480000000001</v>
      </c>
      <c r="X97" s="4">
        <v>885.918</v>
      </c>
      <c r="Y97" s="8">
        <v>862.7180000000001</v>
      </c>
      <c r="Z97" s="2"/>
      <c r="AA97" s="2"/>
      <c r="AB97" s="2"/>
      <c r="AC97" s="2"/>
      <c r="AD97" s="2"/>
      <c r="AE97" s="2"/>
      <c r="AF97" s="2"/>
      <c r="AG97" s="2"/>
    </row>
    <row r="98" spans="1:33" ht="15">
      <c r="A98" s="21">
        <v>25</v>
      </c>
      <c r="B98" s="17">
        <v>751.018</v>
      </c>
      <c r="C98" s="4">
        <v>713.638</v>
      </c>
      <c r="D98" s="4">
        <v>688.818</v>
      </c>
      <c r="E98" s="4">
        <v>680.2180000000001</v>
      </c>
      <c r="F98" s="4">
        <v>686.508</v>
      </c>
      <c r="G98" s="4">
        <v>714.778</v>
      </c>
      <c r="H98" s="4">
        <v>762.408</v>
      </c>
      <c r="I98" s="4">
        <v>862.518</v>
      </c>
      <c r="J98" s="4">
        <v>918.998</v>
      </c>
      <c r="K98" s="4">
        <v>922.7180000000001</v>
      </c>
      <c r="L98" s="4">
        <v>921.0780000000001</v>
      </c>
      <c r="M98" s="4">
        <v>919.818</v>
      </c>
      <c r="N98" s="4">
        <v>919.3280000000001</v>
      </c>
      <c r="O98" s="4">
        <v>910.9780000000001</v>
      </c>
      <c r="P98" s="4">
        <v>907.068</v>
      </c>
      <c r="Q98" s="4">
        <v>915.028</v>
      </c>
      <c r="R98" s="4">
        <v>920.158</v>
      </c>
      <c r="S98" s="4">
        <v>922.018</v>
      </c>
      <c r="T98" s="4">
        <v>926.9780000000001</v>
      </c>
      <c r="U98" s="4">
        <v>927.068</v>
      </c>
      <c r="V98" s="4">
        <v>921.548</v>
      </c>
      <c r="W98" s="4">
        <v>917.318</v>
      </c>
      <c r="X98" s="4">
        <v>902.4680000000001</v>
      </c>
      <c r="Y98" s="8">
        <v>816.2280000000001</v>
      </c>
      <c r="Z98" s="2"/>
      <c r="AA98" s="2"/>
      <c r="AB98" s="2"/>
      <c r="AC98" s="2"/>
      <c r="AD98" s="2"/>
      <c r="AE98" s="2"/>
      <c r="AF98" s="2"/>
      <c r="AG98" s="2"/>
    </row>
    <row r="99" spans="1:33" ht="15">
      <c r="A99" s="21">
        <v>26</v>
      </c>
      <c r="B99" s="17">
        <v>770.2180000000001</v>
      </c>
      <c r="C99" s="4">
        <v>710.558</v>
      </c>
      <c r="D99" s="4">
        <v>676.138</v>
      </c>
      <c r="E99" s="4">
        <v>632.398</v>
      </c>
      <c r="F99" s="4">
        <v>653.158</v>
      </c>
      <c r="G99" s="4">
        <v>659.138</v>
      </c>
      <c r="H99" s="4">
        <v>69.958</v>
      </c>
      <c r="I99" s="4">
        <v>751.5980000000001</v>
      </c>
      <c r="J99" s="4">
        <v>866.378</v>
      </c>
      <c r="K99" s="4">
        <v>910.5980000000001</v>
      </c>
      <c r="L99" s="4">
        <v>910.278</v>
      </c>
      <c r="M99" s="4">
        <v>904.4780000000001</v>
      </c>
      <c r="N99" s="4">
        <v>901.278</v>
      </c>
      <c r="O99" s="4">
        <v>898.508</v>
      </c>
      <c r="P99" s="4">
        <v>898.898</v>
      </c>
      <c r="Q99" s="4">
        <v>905.738</v>
      </c>
      <c r="R99" s="4">
        <v>911.188</v>
      </c>
      <c r="S99" s="4">
        <v>914.4580000000001</v>
      </c>
      <c r="T99" s="4">
        <v>923.498</v>
      </c>
      <c r="U99" s="4">
        <v>954.268</v>
      </c>
      <c r="V99" s="4">
        <v>915.9580000000001</v>
      </c>
      <c r="W99" s="4">
        <v>912.698</v>
      </c>
      <c r="X99" s="4">
        <v>894.798</v>
      </c>
      <c r="Y99" s="8">
        <v>834.298</v>
      </c>
      <c r="Z99" s="2"/>
      <c r="AA99" s="2"/>
      <c r="AB99" s="2"/>
      <c r="AC99" s="2"/>
      <c r="AD99" s="2"/>
      <c r="AE99" s="2"/>
      <c r="AF99" s="2"/>
      <c r="AG99" s="2"/>
    </row>
    <row r="100" spans="1:33" ht="15">
      <c r="A100" s="21">
        <v>27</v>
      </c>
      <c r="B100" s="17">
        <v>757.258</v>
      </c>
      <c r="C100" s="4">
        <v>697.688</v>
      </c>
      <c r="D100" s="4">
        <v>652.668</v>
      </c>
      <c r="E100" s="4">
        <v>632.178</v>
      </c>
      <c r="F100" s="4">
        <v>662.6080000000001</v>
      </c>
      <c r="G100" s="4">
        <v>202.708</v>
      </c>
      <c r="H100" s="4">
        <v>884.5880000000001</v>
      </c>
      <c r="I100" s="4">
        <v>954.268</v>
      </c>
      <c r="J100" s="4">
        <v>956.8280000000001</v>
      </c>
      <c r="K100" s="4">
        <v>962.2280000000001</v>
      </c>
      <c r="L100" s="4">
        <v>967.128</v>
      </c>
      <c r="M100" s="4">
        <v>957.038</v>
      </c>
      <c r="N100" s="4">
        <v>957.5780000000001</v>
      </c>
      <c r="O100" s="4">
        <v>957.138</v>
      </c>
      <c r="P100" s="4">
        <v>956.238</v>
      </c>
      <c r="Q100" s="4">
        <v>952.4580000000001</v>
      </c>
      <c r="R100" s="4">
        <v>949.318</v>
      </c>
      <c r="S100" s="4">
        <v>953.7080000000001</v>
      </c>
      <c r="T100" s="4">
        <v>956.8580000000001</v>
      </c>
      <c r="U100" s="4">
        <v>956.368</v>
      </c>
      <c r="V100" s="4">
        <v>953.178</v>
      </c>
      <c r="W100" s="4">
        <v>951.508</v>
      </c>
      <c r="X100" s="4">
        <v>911.4780000000001</v>
      </c>
      <c r="Y100" s="8">
        <v>808.658</v>
      </c>
      <c r="Z100" s="2"/>
      <c r="AA100" s="2"/>
      <c r="AB100" s="2"/>
      <c r="AC100" s="2"/>
      <c r="AD100" s="2"/>
      <c r="AE100" s="2"/>
      <c r="AF100" s="2"/>
      <c r="AG100" s="2"/>
    </row>
    <row r="101" spans="1:33" ht="15">
      <c r="A101" s="21">
        <v>28</v>
      </c>
      <c r="B101" s="17">
        <v>724.998</v>
      </c>
      <c r="C101" s="4">
        <v>657.618</v>
      </c>
      <c r="D101" s="4">
        <v>589.278</v>
      </c>
      <c r="E101" s="4">
        <v>630.0980000000001</v>
      </c>
      <c r="F101" s="4">
        <v>656.158</v>
      </c>
      <c r="G101" s="4">
        <v>694.288</v>
      </c>
      <c r="H101" s="4">
        <v>847.398</v>
      </c>
      <c r="I101" s="4">
        <v>939.4680000000001</v>
      </c>
      <c r="J101" s="4">
        <v>943.9680000000001</v>
      </c>
      <c r="K101" s="4">
        <v>954.0980000000001</v>
      </c>
      <c r="L101" s="4">
        <v>949.248</v>
      </c>
      <c r="M101" s="4">
        <v>942.128</v>
      </c>
      <c r="N101" s="4">
        <v>942.5780000000001</v>
      </c>
      <c r="O101" s="4">
        <v>942.0780000000001</v>
      </c>
      <c r="P101" s="4">
        <v>941.518</v>
      </c>
      <c r="Q101" s="4">
        <v>938.878</v>
      </c>
      <c r="R101" s="4">
        <v>938.658</v>
      </c>
      <c r="S101" s="4">
        <v>939.0780000000001</v>
      </c>
      <c r="T101" s="4">
        <v>942.4580000000001</v>
      </c>
      <c r="U101" s="4">
        <v>941.3280000000001</v>
      </c>
      <c r="V101" s="4">
        <v>938.398</v>
      </c>
      <c r="W101" s="4">
        <v>927.248</v>
      </c>
      <c r="X101" s="4">
        <v>898.518</v>
      </c>
      <c r="Y101" s="8">
        <v>777.2280000000001</v>
      </c>
      <c r="Z101" s="2"/>
      <c r="AA101" s="2"/>
      <c r="AB101" s="2"/>
      <c r="AC101" s="2"/>
      <c r="AD101" s="2"/>
      <c r="AE101" s="2"/>
      <c r="AF101" s="2"/>
      <c r="AG101" s="2"/>
    </row>
    <row r="102" spans="1:33" ht="15.75" thickBot="1">
      <c r="A102" s="19">
        <v>29</v>
      </c>
      <c r="B102" s="18">
        <v>716.008</v>
      </c>
      <c r="C102" s="9">
        <v>642.538</v>
      </c>
      <c r="D102" s="9">
        <v>583.5880000000001</v>
      </c>
      <c r="E102" s="9">
        <v>616.9680000000001</v>
      </c>
      <c r="F102" s="9">
        <v>643.178</v>
      </c>
      <c r="G102" s="9">
        <v>690.618</v>
      </c>
      <c r="H102" s="9">
        <v>840.248</v>
      </c>
      <c r="I102" s="9">
        <v>949.118</v>
      </c>
      <c r="J102" s="9">
        <v>959.498</v>
      </c>
      <c r="K102" s="9">
        <v>968.808</v>
      </c>
      <c r="L102" s="9">
        <v>976.3580000000001</v>
      </c>
      <c r="M102" s="9">
        <v>959.018</v>
      </c>
      <c r="N102" s="9">
        <v>955.788</v>
      </c>
      <c r="O102" s="9">
        <v>953.038</v>
      </c>
      <c r="P102" s="9">
        <v>953.318</v>
      </c>
      <c r="Q102" s="9">
        <v>950.268</v>
      </c>
      <c r="R102" s="9">
        <v>949.868</v>
      </c>
      <c r="S102" s="9">
        <v>950.418</v>
      </c>
      <c r="T102" s="9">
        <v>957.758</v>
      </c>
      <c r="U102" s="9">
        <v>955.7080000000001</v>
      </c>
      <c r="V102" s="9">
        <v>950.038</v>
      </c>
      <c r="W102" s="9">
        <v>946.0880000000001</v>
      </c>
      <c r="X102" s="9">
        <v>901.038</v>
      </c>
      <c r="Y102" s="10">
        <v>781.868</v>
      </c>
      <c r="Z102" s="2"/>
      <c r="AA102" s="2"/>
      <c r="AB102" s="2"/>
      <c r="AC102" s="2"/>
      <c r="AD102" s="2"/>
      <c r="AE102" s="2"/>
      <c r="AF102" s="2"/>
      <c r="AG102" s="2"/>
    </row>
    <row r="103" spans="1:33" ht="15">
      <c r="A103" s="5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</row>
    <row r="104" spans="1:33" ht="15.75" thickBot="1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</row>
    <row r="105" spans="1:33" ht="15">
      <c r="A105" s="117" t="s">
        <v>0</v>
      </c>
      <c r="B105" s="103" t="s">
        <v>117</v>
      </c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105"/>
      <c r="Z105" s="2"/>
      <c r="AA105" s="2"/>
      <c r="AB105" s="2"/>
      <c r="AC105" s="2"/>
      <c r="AD105" s="2"/>
      <c r="AE105" s="2"/>
      <c r="AF105" s="2"/>
      <c r="AG105" s="2"/>
    </row>
    <row r="106" spans="1:33" ht="15.75" thickBot="1">
      <c r="A106" s="118"/>
      <c r="B106" s="15" t="s">
        <v>1</v>
      </c>
      <c r="C106" s="13" t="s">
        <v>2</v>
      </c>
      <c r="D106" s="13" t="s">
        <v>3</v>
      </c>
      <c r="E106" s="13" t="s">
        <v>4</v>
      </c>
      <c r="F106" s="13" t="s">
        <v>5</v>
      </c>
      <c r="G106" s="13" t="s">
        <v>6</v>
      </c>
      <c r="H106" s="13" t="s">
        <v>7</v>
      </c>
      <c r="I106" s="13" t="s">
        <v>8</v>
      </c>
      <c r="J106" s="13" t="s">
        <v>9</v>
      </c>
      <c r="K106" s="13" t="s">
        <v>10</v>
      </c>
      <c r="L106" s="13" t="s">
        <v>11</v>
      </c>
      <c r="M106" s="13" t="s">
        <v>12</v>
      </c>
      <c r="N106" s="13" t="s">
        <v>13</v>
      </c>
      <c r="O106" s="13" t="s">
        <v>14</v>
      </c>
      <c r="P106" s="13" t="s">
        <v>15</v>
      </c>
      <c r="Q106" s="13" t="s">
        <v>16</v>
      </c>
      <c r="R106" s="13" t="s">
        <v>17</v>
      </c>
      <c r="S106" s="13" t="s">
        <v>18</v>
      </c>
      <c r="T106" s="13" t="s">
        <v>19</v>
      </c>
      <c r="U106" s="13" t="s">
        <v>20</v>
      </c>
      <c r="V106" s="13" t="s">
        <v>21</v>
      </c>
      <c r="W106" s="13" t="s">
        <v>22</v>
      </c>
      <c r="X106" s="13" t="s">
        <v>23</v>
      </c>
      <c r="Y106" s="14" t="s">
        <v>24</v>
      </c>
      <c r="Z106" s="2"/>
      <c r="AA106" s="2"/>
      <c r="AB106" s="2"/>
      <c r="AC106" s="2"/>
      <c r="AD106" s="2"/>
      <c r="AE106" s="2"/>
      <c r="AF106" s="2"/>
      <c r="AG106" s="2"/>
    </row>
    <row r="107" spans="1:33" ht="15">
      <c r="A107" s="20">
        <v>1</v>
      </c>
      <c r="B107" s="16">
        <v>838.7180000000001</v>
      </c>
      <c r="C107" s="11">
        <v>765.268</v>
      </c>
      <c r="D107" s="11">
        <v>731.028</v>
      </c>
      <c r="E107" s="11">
        <v>738.038</v>
      </c>
      <c r="F107" s="11">
        <v>780.278</v>
      </c>
      <c r="G107" s="11">
        <v>834.258</v>
      </c>
      <c r="H107" s="11">
        <v>940.068</v>
      </c>
      <c r="I107" s="11">
        <v>1052.858</v>
      </c>
      <c r="J107" s="11">
        <v>1109.5079999999998</v>
      </c>
      <c r="K107" s="11">
        <v>1150.148</v>
      </c>
      <c r="L107" s="11">
        <v>1203.2579999999998</v>
      </c>
      <c r="M107" s="11">
        <v>1156.9379999999999</v>
      </c>
      <c r="N107" s="11">
        <v>1154.4379999999999</v>
      </c>
      <c r="O107" s="11">
        <v>1163.628</v>
      </c>
      <c r="P107" s="11">
        <v>1127.4279999999999</v>
      </c>
      <c r="Q107" s="11">
        <v>1082.018</v>
      </c>
      <c r="R107" s="11">
        <v>1055.6879999999999</v>
      </c>
      <c r="S107" s="11">
        <v>1086.118</v>
      </c>
      <c r="T107" s="11">
        <v>1089.318</v>
      </c>
      <c r="U107" s="11">
        <v>1072.778</v>
      </c>
      <c r="V107" s="11">
        <v>1043.558</v>
      </c>
      <c r="W107" s="11">
        <v>1028.488</v>
      </c>
      <c r="X107" s="11">
        <v>987.8280000000001</v>
      </c>
      <c r="Y107" s="12">
        <v>915.198</v>
      </c>
      <c r="Z107" s="2"/>
      <c r="AA107" s="2"/>
      <c r="AB107" s="2"/>
      <c r="AC107" s="2"/>
      <c r="AD107" s="2"/>
      <c r="AE107" s="2"/>
      <c r="AF107" s="2"/>
      <c r="AG107" s="2"/>
    </row>
    <row r="108" spans="1:33" ht="15">
      <c r="A108" s="21">
        <v>2</v>
      </c>
      <c r="B108" s="17">
        <v>852.2180000000001</v>
      </c>
      <c r="C108" s="4">
        <v>790.918</v>
      </c>
      <c r="D108" s="4">
        <v>752.7280000000001</v>
      </c>
      <c r="E108" s="4">
        <v>745.188</v>
      </c>
      <c r="F108" s="4">
        <v>784.638</v>
      </c>
      <c r="G108" s="4">
        <v>838.258</v>
      </c>
      <c r="H108" s="4">
        <v>959.508</v>
      </c>
      <c r="I108" s="4">
        <v>1060.768</v>
      </c>
      <c r="J108" s="4">
        <v>1098.398</v>
      </c>
      <c r="K108" s="4">
        <v>1172.808</v>
      </c>
      <c r="L108" s="4">
        <v>1236.308</v>
      </c>
      <c r="M108" s="4">
        <v>1160.818</v>
      </c>
      <c r="N108" s="4">
        <v>1155.308</v>
      </c>
      <c r="O108" s="4">
        <v>1151.378</v>
      </c>
      <c r="P108" s="4">
        <v>1114.328</v>
      </c>
      <c r="Q108" s="4">
        <v>1078.208</v>
      </c>
      <c r="R108" s="4">
        <v>1062.958</v>
      </c>
      <c r="S108" s="4">
        <v>1079.618</v>
      </c>
      <c r="T108" s="4">
        <v>1095.318</v>
      </c>
      <c r="U108" s="4">
        <v>1109.108</v>
      </c>
      <c r="V108" s="4">
        <v>1089.598</v>
      </c>
      <c r="W108" s="4">
        <v>1050.478</v>
      </c>
      <c r="X108" s="4">
        <v>995.288</v>
      </c>
      <c r="Y108" s="8">
        <v>868.638</v>
      </c>
      <c r="Z108" s="2"/>
      <c r="AA108" s="2"/>
      <c r="AB108" s="2"/>
      <c r="AC108" s="2"/>
      <c r="AD108" s="2"/>
      <c r="AE108" s="2"/>
      <c r="AF108" s="2"/>
      <c r="AG108" s="2"/>
    </row>
    <row r="109" spans="1:33" ht="15">
      <c r="A109" s="21">
        <v>3</v>
      </c>
      <c r="B109" s="17">
        <v>879.268</v>
      </c>
      <c r="C109" s="4">
        <v>845.888</v>
      </c>
      <c r="D109" s="4">
        <v>781.038</v>
      </c>
      <c r="E109" s="4">
        <v>807.7280000000001</v>
      </c>
      <c r="F109" s="4">
        <v>825.3280000000001</v>
      </c>
      <c r="G109" s="4">
        <v>881.938</v>
      </c>
      <c r="H109" s="4">
        <v>957.488</v>
      </c>
      <c r="I109" s="4">
        <v>1124.838</v>
      </c>
      <c r="J109" s="4">
        <v>1213.288</v>
      </c>
      <c r="K109" s="4">
        <v>1250.7379999999998</v>
      </c>
      <c r="L109" s="4">
        <v>1333.138</v>
      </c>
      <c r="M109" s="4">
        <v>1246.358</v>
      </c>
      <c r="N109" s="4">
        <v>1222.378</v>
      </c>
      <c r="O109" s="4">
        <v>1219.028</v>
      </c>
      <c r="P109" s="4">
        <v>1208.368</v>
      </c>
      <c r="Q109" s="4">
        <v>1189.768</v>
      </c>
      <c r="R109" s="4">
        <v>1168.9479999999999</v>
      </c>
      <c r="S109" s="4">
        <v>1210.4879999999998</v>
      </c>
      <c r="T109" s="4">
        <v>1205.558</v>
      </c>
      <c r="U109" s="4">
        <v>1195.0079999999998</v>
      </c>
      <c r="V109" s="4">
        <v>1179.4379999999999</v>
      </c>
      <c r="W109" s="4">
        <v>1160.128</v>
      </c>
      <c r="X109" s="4">
        <v>1039.248</v>
      </c>
      <c r="Y109" s="8">
        <v>920.118</v>
      </c>
      <c r="Z109" s="2"/>
      <c r="AA109" s="2"/>
      <c r="AB109" s="2"/>
      <c r="AC109" s="2"/>
      <c r="AD109" s="2"/>
      <c r="AE109" s="2"/>
      <c r="AF109" s="2"/>
      <c r="AG109" s="2"/>
    </row>
    <row r="110" spans="1:33" ht="15">
      <c r="A110" s="21">
        <v>4</v>
      </c>
      <c r="B110" s="17">
        <v>967.8480000000001</v>
      </c>
      <c r="C110" s="4">
        <v>941.668</v>
      </c>
      <c r="D110" s="4">
        <v>915.918</v>
      </c>
      <c r="E110" s="4">
        <v>910.3280000000001</v>
      </c>
      <c r="F110" s="4">
        <v>923.898</v>
      </c>
      <c r="G110" s="4">
        <v>954.7080000000001</v>
      </c>
      <c r="H110" s="4">
        <v>970.688</v>
      </c>
      <c r="I110" s="4">
        <v>1040.1779999999999</v>
      </c>
      <c r="J110" s="4">
        <v>1103.408</v>
      </c>
      <c r="K110" s="4">
        <v>1213.9379999999999</v>
      </c>
      <c r="L110" s="4">
        <v>1233.538</v>
      </c>
      <c r="M110" s="4">
        <v>1225.128</v>
      </c>
      <c r="N110" s="4">
        <v>1189.6879999999999</v>
      </c>
      <c r="O110" s="4">
        <v>1136.298</v>
      </c>
      <c r="P110" s="4">
        <v>1086.868</v>
      </c>
      <c r="Q110" s="4">
        <v>1084.468</v>
      </c>
      <c r="R110" s="4">
        <v>1101.278</v>
      </c>
      <c r="S110" s="4">
        <v>1114.118</v>
      </c>
      <c r="T110" s="4">
        <v>1198.2379999999998</v>
      </c>
      <c r="U110" s="4">
        <v>1169.918</v>
      </c>
      <c r="V110" s="4">
        <v>1104.018</v>
      </c>
      <c r="W110" s="4">
        <v>1047.298</v>
      </c>
      <c r="X110" s="4">
        <v>1033.568</v>
      </c>
      <c r="Y110" s="8">
        <v>1005.738</v>
      </c>
      <c r="Z110" s="2"/>
      <c r="AA110" s="2"/>
      <c r="AB110" s="2"/>
      <c r="AC110" s="2"/>
      <c r="AD110" s="2"/>
      <c r="AE110" s="2"/>
      <c r="AF110" s="2"/>
      <c r="AG110" s="2"/>
    </row>
    <row r="111" spans="1:33" ht="15">
      <c r="A111" s="21">
        <v>5</v>
      </c>
      <c r="B111" s="17">
        <v>846.748</v>
      </c>
      <c r="C111" s="4">
        <v>781.5880000000001</v>
      </c>
      <c r="D111" s="4">
        <v>735.038</v>
      </c>
      <c r="E111" s="4">
        <v>723.318</v>
      </c>
      <c r="F111" s="4">
        <v>745.908</v>
      </c>
      <c r="G111" s="4">
        <v>804.618</v>
      </c>
      <c r="H111" s="4">
        <v>767.808</v>
      </c>
      <c r="I111" s="4">
        <v>823.8380000000001</v>
      </c>
      <c r="J111" s="4">
        <v>918.818</v>
      </c>
      <c r="K111" s="4">
        <v>977.388</v>
      </c>
      <c r="L111" s="4">
        <v>979.898</v>
      </c>
      <c r="M111" s="4">
        <v>980.408</v>
      </c>
      <c r="N111" s="4">
        <v>978.3480000000001</v>
      </c>
      <c r="O111" s="4">
        <v>978.148</v>
      </c>
      <c r="P111" s="4">
        <v>978.9680000000001</v>
      </c>
      <c r="Q111" s="4">
        <v>980.298</v>
      </c>
      <c r="R111" s="4">
        <v>986.988</v>
      </c>
      <c r="S111" s="4">
        <v>997.788</v>
      </c>
      <c r="T111" s="4">
        <v>1026.268</v>
      </c>
      <c r="U111" s="4">
        <v>1014.568</v>
      </c>
      <c r="V111" s="4">
        <v>988.8580000000001</v>
      </c>
      <c r="W111" s="4">
        <v>979.3380000000001</v>
      </c>
      <c r="X111" s="4">
        <v>975.2180000000001</v>
      </c>
      <c r="Y111" s="8">
        <v>936.698</v>
      </c>
      <c r="Z111" s="2"/>
      <c r="AA111" s="2"/>
      <c r="AB111" s="2"/>
      <c r="AC111" s="2"/>
      <c r="AD111" s="2"/>
      <c r="AE111" s="2"/>
      <c r="AF111" s="2"/>
      <c r="AG111" s="2"/>
    </row>
    <row r="112" spans="1:33" ht="15">
      <c r="A112" s="21">
        <v>6</v>
      </c>
      <c r="B112" s="17">
        <v>858.3380000000001</v>
      </c>
      <c r="C112" s="4">
        <v>782.188</v>
      </c>
      <c r="D112" s="4">
        <v>734.448</v>
      </c>
      <c r="E112" s="4">
        <v>719.7180000000001</v>
      </c>
      <c r="F112" s="4">
        <v>769.188</v>
      </c>
      <c r="G112" s="4">
        <v>824.008</v>
      </c>
      <c r="H112" s="4">
        <v>918.188</v>
      </c>
      <c r="I112" s="4">
        <v>1073.318</v>
      </c>
      <c r="J112" s="4">
        <v>1139.138</v>
      </c>
      <c r="K112" s="4">
        <v>1213.9979999999998</v>
      </c>
      <c r="L112" s="4">
        <v>1230.2579999999998</v>
      </c>
      <c r="M112" s="4">
        <v>1196.018</v>
      </c>
      <c r="N112" s="4">
        <v>1191.2179999999998</v>
      </c>
      <c r="O112" s="4">
        <v>1186.6979999999999</v>
      </c>
      <c r="P112" s="4">
        <v>1178.148</v>
      </c>
      <c r="Q112" s="4">
        <v>1119.768</v>
      </c>
      <c r="R112" s="4">
        <v>1083.378</v>
      </c>
      <c r="S112" s="4">
        <v>1086.848</v>
      </c>
      <c r="T112" s="4">
        <v>1094.848</v>
      </c>
      <c r="U112" s="4">
        <v>1107.318</v>
      </c>
      <c r="V112" s="4">
        <v>1081.278</v>
      </c>
      <c r="W112" s="4">
        <v>1040.578</v>
      </c>
      <c r="X112" s="4">
        <v>970.038</v>
      </c>
      <c r="Y112" s="8">
        <v>875.548</v>
      </c>
      <c r="Z112" s="2"/>
      <c r="AA112" s="2"/>
      <c r="AB112" s="2"/>
      <c r="AC112" s="2"/>
      <c r="AD112" s="2"/>
      <c r="AE112" s="2"/>
      <c r="AF112" s="2"/>
      <c r="AG112" s="2"/>
    </row>
    <row r="113" spans="1:33" ht="15">
      <c r="A113" s="21">
        <v>7</v>
      </c>
      <c r="B113" s="17">
        <v>851.748</v>
      </c>
      <c r="C113" s="4">
        <v>782.8480000000001</v>
      </c>
      <c r="D113" s="4">
        <v>749.928</v>
      </c>
      <c r="E113" s="4">
        <v>753.388</v>
      </c>
      <c r="F113" s="4">
        <v>836.2280000000001</v>
      </c>
      <c r="G113" s="4">
        <v>883.8580000000001</v>
      </c>
      <c r="H113" s="4">
        <v>943.6080000000001</v>
      </c>
      <c r="I113" s="4">
        <v>1062.598</v>
      </c>
      <c r="J113" s="4">
        <v>1124.2579999999998</v>
      </c>
      <c r="K113" s="4">
        <v>1191.6979999999999</v>
      </c>
      <c r="L113" s="4">
        <v>1223.298</v>
      </c>
      <c r="M113" s="4">
        <v>1185.2579999999998</v>
      </c>
      <c r="N113" s="4">
        <v>1180.038</v>
      </c>
      <c r="O113" s="4">
        <v>1177.9779999999998</v>
      </c>
      <c r="P113" s="4">
        <v>1168.4679999999998</v>
      </c>
      <c r="Q113" s="4">
        <v>1145.058</v>
      </c>
      <c r="R113" s="4">
        <v>1077.898</v>
      </c>
      <c r="S113" s="4">
        <v>1084.858</v>
      </c>
      <c r="T113" s="4">
        <v>1098.9579999999999</v>
      </c>
      <c r="U113" s="4">
        <v>1109.028</v>
      </c>
      <c r="V113" s="4">
        <v>1084.618</v>
      </c>
      <c r="W113" s="4">
        <v>1064.008</v>
      </c>
      <c r="X113" s="4">
        <v>980.528</v>
      </c>
      <c r="Y113" s="8">
        <v>878.4780000000001</v>
      </c>
      <c r="Z113" s="2"/>
      <c r="AA113" s="2"/>
      <c r="AB113" s="2"/>
      <c r="AC113" s="2"/>
      <c r="AD113" s="2"/>
      <c r="AE113" s="2"/>
      <c r="AF113" s="2"/>
      <c r="AG113" s="2"/>
    </row>
    <row r="114" spans="1:33" ht="15">
      <c r="A114" s="21">
        <v>8</v>
      </c>
      <c r="B114" s="17">
        <v>802.668</v>
      </c>
      <c r="C114" s="4">
        <v>775.128</v>
      </c>
      <c r="D114" s="4">
        <v>739.188</v>
      </c>
      <c r="E114" s="4">
        <v>741.038</v>
      </c>
      <c r="F114" s="4">
        <v>795.9680000000001</v>
      </c>
      <c r="G114" s="4">
        <v>809.278</v>
      </c>
      <c r="H114" s="4">
        <v>953.5780000000001</v>
      </c>
      <c r="I114" s="4">
        <v>1074.348</v>
      </c>
      <c r="J114" s="4">
        <v>1097.168</v>
      </c>
      <c r="K114" s="4">
        <v>1136.0079999999998</v>
      </c>
      <c r="L114" s="4">
        <v>1193.118</v>
      </c>
      <c r="M114" s="4">
        <v>1122.4379999999999</v>
      </c>
      <c r="N114" s="4">
        <v>1126.9579999999999</v>
      </c>
      <c r="O114" s="4">
        <v>1098.028</v>
      </c>
      <c r="P114" s="4">
        <v>1089.2479999999998</v>
      </c>
      <c r="Q114" s="4">
        <v>1082.808</v>
      </c>
      <c r="R114" s="4">
        <v>1075.498</v>
      </c>
      <c r="S114" s="4">
        <v>1076.738</v>
      </c>
      <c r="T114" s="4">
        <v>1079.418</v>
      </c>
      <c r="U114" s="4">
        <v>1076.118</v>
      </c>
      <c r="V114" s="4">
        <v>1073.768</v>
      </c>
      <c r="W114" s="4">
        <v>1070.298</v>
      </c>
      <c r="X114" s="4">
        <v>1001.048</v>
      </c>
      <c r="Y114" s="8">
        <v>853.9580000000001</v>
      </c>
      <c r="Z114" s="2"/>
      <c r="AA114" s="2"/>
      <c r="AB114" s="2"/>
      <c r="AC114" s="2"/>
      <c r="AD114" s="2"/>
      <c r="AE114" s="2"/>
      <c r="AF114" s="2"/>
      <c r="AG114" s="2"/>
    </row>
    <row r="115" spans="1:33" ht="15">
      <c r="A115" s="21">
        <v>9</v>
      </c>
      <c r="B115" s="17">
        <v>768.878</v>
      </c>
      <c r="C115" s="4">
        <v>739.0980000000001</v>
      </c>
      <c r="D115" s="4">
        <v>722.7080000000001</v>
      </c>
      <c r="E115" s="4">
        <v>721.238</v>
      </c>
      <c r="F115" s="4">
        <v>737.818</v>
      </c>
      <c r="G115" s="4">
        <v>830.8380000000001</v>
      </c>
      <c r="H115" s="4">
        <v>968.508</v>
      </c>
      <c r="I115" s="4">
        <v>1038.158</v>
      </c>
      <c r="J115" s="4">
        <v>1079.968</v>
      </c>
      <c r="K115" s="4">
        <v>1128.858</v>
      </c>
      <c r="L115" s="4">
        <v>1164.6779999999999</v>
      </c>
      <c r="M115" s="4">
        <v>1106.9579999999999</v>
      </c>
      <c r="N115" s="4">
        <v>1104.128</v>
      </c>
      <c r="O115" s="4">
        <v>1095.408</v>
      </c>
      <c r="P115" s="4">
        <v>1068.538</v>
      </c>
      <c r="Q115" s="4">
        <v>1051.008</v>
      </c>
      <c r="R115" s="4">
        <v>1042.968</v>
      </c>
      <c r="S115" s="4">
        <v>1047.338</v>
      </c>
      <c r="T115" s="4">
        <v>1055.4479999999999</v>
      </c>
      <c r="U115" s="4">
        <v>1051.308</v>
      </c>
      <c r="V115" s="4">
        <v>1038.628</v>
      </c>
      <c r="W115" s="4">
        <v>1019.9580000000001</v>
      </c>
      <c r="X115" s="4">
        <v>980.668</v>
      </c>
      <c r="Y115" s="8">
        <v>869.628</v>
      </c>
      <c r="Z115" s="2"/>
      <c r="AA115" s="2"/>
      <c r="AB115" s="2"/>
      <c r="AC115" s="2"/>
      <c r="AD115" s="2"/>
      <c r="AE115" s="2"/>
      <c r="AF115" s="2"/>
      <c r="AG115" s="2"/>
    </row>
    <row r="116" spans="1:33" ht="15">
      <c r="A116" s="21">
        <v>10</v>
      </c>
      <c r="B116" s="17">
        <v>829.768</v>
      </c>
      <c r="C116" s="4">
        <v>771.678</v>
      </c>
      <c r="D116" s="4">
        <v>729.058</v>
      </c>
      <c r="E116" s="4">
        <v>724.9580000000001</v>
      </c>
      <c r="F116" s="4">
        <v>751.898</v>
      </c>
      <c r="G116" s="4">
        <v>890.4580000000001</v>
      </c>
      <c r="H116" s="4">
        <v>989.548</v>
      </c>
      <c r="I116" s="4">
        <v>1066.058</v>
      </c>
      <c r="J116" s="4">
        <v>1227.7179999999998</v>
      </c>
      <c r="K116" s="4">
        <v>1279.398</v>
      </c>
      <c r="L116" s="4">
        <v>1285.418</v>
      </c>
      <c r="M116" s="4">
        <v>1254.7079999999999</v>
      </c>
      <c r="N116" s="4">
        <v>1256.4279999999999</v>
      </c>
      <c r="O116" s="4">
        <v>1244.118</v>
      </c>
      <c r="P116" s="4">
        <v>1232.4979999999998</v>
      </c>
      <c r="Q116" s="4">
        <v>1167.4479999999999</v>
      </c>
      <c r="R116" s="4">
        <v>1150.848</v>
      </c>
      <c r="S116" s="4">
        <v>1072.968</v>
      </c>
      <c r="T116" s="4">
        <v>1085.158</v>
      </c>
      <c r="U116" s="4">
        <v>1083.158</v>
      </c>
      <c r="V116" s="4">
        <v>1067.1979999999999</v>
      </c>
      <c r="W116" s="4">
        <v>1061.418</v>
      </c>
      <c r="X116" s="4">
        <v>1002.7180000000001</v>
      </c>
      <c r="Y116" s="8">
        <v>878.448</v>
      </c>
      <c r="Z116" s="2"/>
      <c r="AA116" s="2"/>
      <c r="AB116" s="2"/>
      <c r="AC116" s="2"/>
      <c r="AD116" s="2"/>
      <c r="AE116" s="2"/>
      <c r="AF116" s="2"/>
      <c r="AG116" s="2"/>
    </row>
    <row r="117" spans="1:33" ht="15">
      <c r="A117" s="21">
        <v>11</v>
      </c>
      <c r="B117" s="17">
        <v>861.038</v>
      </c>
      <c r="C117" s="4">
        <v>826.5980000000001</v>
      </c>
      <c r="D117" s="4">
        <v>779.688</v>
      </c>
      <c r="E117" s="4">
        <v>766.3480000000001</v>
      </c>
      <c r="F117" s="4">
        <v>840.738</v>
      </c>
      <c r="G117" s="4">
        <v>901.408</v>
      </c>
      <c r="H117" s="4">
        <v>929.5780000000001</v>
      </c>
      <c r="I117" s="4">
        <v>1004.308</v>
      </c>
      <c r="J117" s="4">
        <v>1052.018</v>
      </c>
      <c r="K117" s="4">
        <v>1059.618</v>
      </c>
      <c r="L117" s="4">
        <v>1063.588</v>
      </c>
      <c r="M117" s="4">
        <v>1054.398</v>
      </c>
      <c r="N117" s="4">
        <v>1052.258</v>
      </c>
      <c r="O117" s="4">
        <v>1051.728</v>
      </c>
      <c r="P117" s="4">
        <v>1051.858</v>
      </c>
      <c r="Q117" s="4">
        <v>1050.718</v>
      </c>
      <c r="R117" s="4">
        <v>1052.998</v>
      </c>
      <c r="S117" s="4">
        <v>1055.268</v>
      </c>
      <c r="T117" s="4">
        <v>1068.958</v>
      </c>
      <c r="U117" s="4">
        <v>1058.4379999999999</v>
      </c>
      <c r="V117" s="4">
        <v>1052.848</v>
      </c>
      <c r="W117" s="4">
        <v>1049.958</v>
      </c>
      <c r="X117" s="4">
        <v>1010.8280000000001</v>
      </c>
      <c r="Y117" s="8">
        <v>914.908</v>
      </c>
      <c r="Z117" s="2"/>
      <c r="AA117" s="2"/>
      <c r="AB117" s="2"/>
      <c r="AC117" s="2"/>
      <c r="AD117" s="2"/>
      <c r="AE117" s="2"/>
      <c r="AF117" s="2"/>
      <c r="AG117" s="2"/>
    </row>
    <row r="118" spans="1:33" ht="15">
      <c r="A118" s="21">
        <v>12</v>
      </c>
      <c r="B118" s="17">
        <v>870.948</v>
      </c>
      <c r="C118" s="4">
        <v>823.418</v>
      </c>
      <c r="D118" s="4">
        <v>774.9680000000001</v>
      </c>
      <c r="E118" s="4">
        <v>765.698</v>
      </c>
      <c r="F118" s="4">
        <v>764.188</v>
      </c>
      <c r="G118" s="4">
        <v>832.518</v>
      </c>
      <c r="H118" s="4">
        <v>881.938</v>
      </c>
      <c r="I118" s="4">
        <v>923.748</v>
      </c>
      <c r="J118" s="4">
        <v>945.688</v>
      </c>
      <c r="K118" s="4">
        <v>1012.258</v>
      </c>
      <c r="L118" s="4">
        <v>1016.318</v>
      </c>
      <c r="M118" s="4">
        <v>1016.2280000000001</v>
      </c>
      <c r="N118" s="4">
        <v>1015.7280000000001</v>
      </c>
      <c r="O118" s="4">
        <v>1015.898</v>
      </c>
      <c r="P118" s="4">
        <v>1015.8580000000001</v>
      </c>
      <c r="Q118" s="4">
        <v>1015.898</v>
      </c>
      <c r="R118" s="4">
        <v>1017.0880000000001</v>
      </c>
      <c r="S118" s="4">
        <v>1022.938</v>
      </c>
      <c r="T118" s="4">
        <v>1034.4379999999999</v>
      </c>
      <c r="U118" s="4">
        <v>1035.398</v>
      </c>
      <c r="V118" s="4">
        <v>1020.1080000000001</v>
      </c>
      <c r="W118" s="4">
        <v>1015.498</v>
      </c>
      <c r="X118" s="4">
        <v>997.268</v>
      </c>
      <c r="Y118" s="8">
        <v>902.778</v>
      </c>
      <c r="Z118" s="2"/>
      <c r="AA118" s="2"/>
      <c r="AB118" s="2"/>
      <c r="AC118" s="2"/>
      <c r="AD118" s="2"/>
      <c r="AE118" s="2"/>
      <c r="AF118" s="2"/>
      <c r="AG118" s="2"/>
    </row>
    <row r="119" spans="1:33" ht="15">
      <c r="A119" s="21">
        <v>13</v>
      </c>
      <c r="B119" s="17">
        <v>864.938</v>
      </c>
      <c r="C119" s="4">
        <v>795.818</v>
      </c>
      <c r="D119" s="4">
        <v>768.2180000000001</v>
      </c>
      <c r="E119" s="4">
        <v>748.888</v>
      </c>
      <c r="F119" s="4">
        <v>819.0780000000001</v>
      </c>
      <c r="G119" s="4">
        <v>897.738</v>
      </c>
      <c r="H119" s="4">
        <v>1017.048</v>
      </c>
      <c r="I119" s="4">
        <v>1088.4579999999999</v>
      </c>
      <c r="J119" s="4">
        <v>1122.6979999999999</v>
      </c>
      <c r="K119" s="4">
        <v>1147.528</v>
      </c>
      <c r="L119" s="4">
        <v>1151.838</v>
      </c>
      <c r="M119" s="4">
        <v>1126.568</v>
      </c>
      <c r="N119" s="4">
        <v>1118.4979999999998</v>
      </c>
      <c r="O119" s="4">
        <v>1113.158</v>
      </c>
      <c r="P119" s="4">
        <v>1107.298</v>
      </c>
      <c r="Q119" s="4">
        <v>1090.578</v>
      </c>
      <c r="R119" s="4">
        <v>1072.598</v>
      </c>
      <c r="S119" s="4">
        <v>1081.638</v>
      </c>
      <c r="T119" s="4">
        <v>1094.528</v>
      </c>
      <c r="U119" s="4">
        <v>1090.9279999999999</v>
      </c>
      <c r="V119" s="4">
        <v>1068.6779999999999</v>
      </c>
      <c r="W119" s="4">
        <v>1054.228</v>
      </c>
      <c r="X119" s="4">
        <v>1016.168</v>
      </c>
      <c r="Y119" s="8">
        <v>885.148</v>
      </c>
      <c r="Z119" s="2"/>
      <c r="AA119" s="2"/>
      <c r="AB119" s="2"/>
      <c r="AC119" s="2"/>
      <c r="AD119" s="2"/>
      <c r="AE119" s="2"/>
      <c r="AF119" s="2"/>
      <c r="AG119" s="2"/>
    </row>
    <row r="120" spans="1:33" ht="15">
      <c r="A120" s="21">
        <v>14</v>
      </c>
      <c r="B120" s="17">
        <v>797.988</v>
      </c>
      <c r="C120" s="4">
        <v>742.868</v>
      </c>
      <c r="D120" s="4">
        <v>717.508</v>
      </c>
      <c r="E120" s="4">
        <v>716.548</v>
      </c>
      <c r="F120" s="4">
        <v>731.298</v>
      </c>
      <c r="G120" s="4">
        <v>840.3280000000001</v>
      </c>
      <c r="H120" s="4">
        <v>968.118</v>
      </c>
      <c r="I120" s="4">
        <v>1040.788</v>
      </c>
      <c r="J120" s="4">
        <v>1063.338</v>
      </c>
      <c r="K120" s="4">
        <v>1100.288</v>
      </c>
      <c r="L120" s="4">
        <v>1110.138</v>
      </c>
      <c r="M120" s="4">
        <v>1069.848</v>
      </c>
      <c r="N120" s="4">
        <v>1058.668</v>
      </c>
      <c r="O120" s="4">
        <v>1053.568</v>
      </c>
      <c r="P120" s="4">
        <v>1049.9279999999999</v>
      </c>
      <c r="Q120" s="4">
        <v>1042.748</v>
      </c>
      <c r="R120" s="4">
        <v>1038.6879999999999</v>
      </c>
      <c r="S120" s="4">
        <v>1043.6779999999999</v>
      </c>
      <c r="T120" s="4">
        <v>1133.388</v>
      </c>
      <c r="U120" s="4">
        <v>1046.018</v>
      </c>
      <c r="V120" s="4">
        <v>1031.778</v>
      </c>
      <c r="W120" s="4">
        <v>1006.318</v>
      </c>
      <c r="X120" s="4">
        <v>967.508</v>
      </c>
      <c r="Y120" s="8">
        <v>852.2080000000001</v>
      </c>
      <c r="Z120" s="2"/>
      <c r="AA120" s="2"/>
      <c r="AB120" s="2"/>
      <c r="AC120" s="2"/>
      <c r="AD120" s="2"/>
      <c r="AE120" s="2"/>
      <c r="AF120" s="2"/>
      <c r="AG120" s="2"/>
    </row>
    <row r="121" spans="1:33" ht="15">
      <c r="A121" s="21">
        <v>15</v>
      </c>
      <c r="B121" s="17">
        <v>784.4780000000001</v>
      </c>
      <c r="C121" s="4">
        <v>719.9680000000001</v>
      </c>
      <c r="D121" s="4">
        <v>699.408</v>
      </c>
      <c r="E121" s="4">
        <v>682.688</v>
      </c>
      <c r="F121" s="4">
        <v>702.278</v>
      </c>
      <c r="G121" s="4">
        <v>759.0780000000001</v>
      </c>
      <c r="H121" s="4">
        <v>941.028</v>
      </c>
      <c r="I121" s="4">
        <v>1021.568</v>
      </c>
      <c r="J121" s="4">
        <v>1067.058</v>
      </c>
      <c r="K121" s="4">
        <v>1095.838</v>
      </c>
      <c r="L121" s="4">
        <v>1099.908</v>
      </c>
      <c r="M121" s="4">
        <v>1074.6879999999999</v>
      </c>
      <c r="N121" s="4">
        <v>1067.868</v>
      </c>
      <c r="O121" s="4">
        <v>1064.538</v>
      </c>
      <c r="P121" s="4">
        <v>1058.828</v>
      </c>
      <c r="Q121" s="4">
        <v>1047.138</v>
      </c>
      <c r="R121" s="4">
        <v>1045.978</v>
      </c>
      <c r="S121" s="4">
        <v>1053.968</v>
      </c>
      <c r="T121" s="4">
        <v>1140.288</v>
      </c>
      <c r="U121" s="4">
        <v>1054.368</v>
      </c>
      <c r="V121" s="4">
        <v>1046.1779999999999</v>
      </c>
      <c r="W121" s="4">
        <v>1017.618</v>
      </c>
      <c r="X121" s="4">
        <v>964.798</v>
      </c>
      <c r="Y121" s="8">
        <v>831.0780000000001</v>
      </c>
      <c r="Z121" s="2"/>
      <c r="AA121" s="2"/>
      <c r="AB121" s="2"/>
      <c r="AC121" s="2"/>
      <c r="AD121" s="2"/>
      <c r="AE121" s="2"/>
      <c r="AF121" s="2"/>
      <c r="AG121" s="2"/>
    </row>
    <row r="122" spans="1:33" ht="15">
      <c r="A122" s="21">
        <v>16</v>
      </c>
      <c r="B122" s="17">
        <v>787.188</v>
      </c>
      <c r="C122" s="4">
        <v>734.148</v>
      </c>
      <c r="D122" s="4">
        <v>722.9680000000001</v>
      </c>
      <c r="E122" s="4">
        <v>716.388</v>
      </c>
      <c r="F122" s="4">
        <v>725.748</v>
      </c>
      <c r="G122" s="4">
        <v>825.438</v>
      </c>
      <c r="H122" s="4">
        <v>933.318</v>
      </c>
      <c r="I122" s="4">
        <v>1071.318</v>
      </c>
      <c r="J122" s="4">
        <v>1119.618</v>
      </c>
      <c r="K122" s="4">
        <v>1143.558</v>
      </c>
      <c r="L122" s="4">
        <v>1149.268</v>
      </c>
      <c r="M122" s="4">
        <v>1132.048</v>
      </c>
      <c r="N122" s="4">
        <v>1124.658</v>
      </c>
      <c r="O122" s="4">
        <v>1121.648</v>
      </c>
      <c r="P122" s="4">
        <v>1119.6879999999999</v>
      </c>
      <c r="Q122" s="4">
        <v>1116.558</v>
      </c>
      <c r="R122" s="4">
        <v>1117.148</v>
      </c>
      <c r="S122" s="4">
        <v>1118.778</v>
      </c>
      <c r="T122" s="4">
        <v>1124.598</v>
      </c>
      <c r="U122" s="4">
        <v>1121.608</v>
      </c>
      <c r="V122" s="4">
        <v>1114.7579999999998</v>
      </c>
      <c r="W122" s="4">
        <v>1097.908</v>
      </c>
      <c r="X122" s="4">
        <v>1000.628</v>
      </c>
      <c r="Y122" s="8">
        <v>870.908</v>
      </c>
      <c r="Z122" s="2"/>
      <c r="AA122" s="2"/>
      <c r="AB122" s="2"/>
      <c r="AC122" s="2"/>
      <c r="AD122" s="2"/>
      <c r="AE122" s="2"/>
      <c r="AF122" s="2"/>
      <c r="AG122" s="2"/>
    </row>
    <row r="123" spans="1:33" ht="15">
      <c r="A123" s="21">
        <v>17</v>
      </c>
      <c r="B123" s="17">
        <v>795.878</v>
      </c>
      <c r="C123" s="4">
        <v>745.528</v>
      </c>
      <c r="D123" s="4">
        <v>724.448</v>
      </c>
      <c r="E123" s="4">
        <v>710.488</v>
      </c>
      <c r="F123" s="4">
        <v>732.808</v>
      </c>
      <c r="G123" s="4">
        <v>787.9580000000001</v>
      </c>
      <c r="H123" s="4">
        <v>963.868</v>
      </c>
      <c r="I123" s="4">
        <v>1067.658</v>
      </c>
      <c r="J123" s="4">
        <v>1207.538</v>
      </c>
      <c r="K123" s="4">
        <v>1261.7279999999998</v>
      </c>
      <c r="L123" s="4">
        <v>1279.828</v>
      </c>
      <c r="M123" s="4">
        <v>1225.878</v>
      </c>
      <c r="N123" s="4">
        <v>1226.058</v>
      </c>
      <c r="O123" s="4">
        <v>1222.778</v>
      </c>
      <c r="P123" s="4">
        <v>1222.138</v>
      </c>
      <c r="Q123" s="4">
        <v>1218.668</v>
      </c>
      <c r="R123" s="4">
        <v>1181.838</v>
      </c>
      <c r="S123" s="4">
        <v>1133.658</v>
      </c>
      <c r="T123" s="4">
        <v>1163.138</v>
      </c>
      <c r="U123" s="4">
        <v>1160.038</v>
      </c>
      <c r="V123" s="4">
        <v>1157.638</v>
      </c>
      <c r="W123" s="4">
        <v>1134.788</v>
      </c>
      <c r="X123" s="4">
        <v>1005.4780000000001</v>
      </c>
      <c r="Y123" s="8">
        <v>891.4680000000001</v>
      </c>
      <c r="Z123" s="2"/>
      <c r="AA123" s="2"/>
      <c r="AB123" s="2"/>
      <c r="AC123" s="2"/>
      <c r="AD123" s="2"/>
      <c r="AE123" s="2"/>
      <c r="AF123" s="2"/>
      <c r="AG123" s="2"/>
    </row>
    <row r="124" spans="1:33" ht="15">
      <c r="A124" s="21">
        <v>18</v>
      </c>
      <c r="B124" s="17">
        <v>891.058</v>
      </c>
      <c r="C124" s="4">
        <v>873.818</v>
      </c>
      <c r="D124" s="4">
        <v>851.558</v>
      </c>
      <c r="E124" s="4">
        <v>840.918</v>
      </c>
      <c r="F124" s="4">
        <v>864.778</v>
      </c>
      <c r="G124" s="4">
        <v>908.528</v>
      </c>
      <c r="H124" s="4">
        <v>889.028</v>
      </c>
      <c r="I124" s="4">
        <v>971.248</v>
      </c>
      <c r="J124" s="4">
        <v>1056.288</v>
      </c>
      <c r="K124" s="4">
        <v>1073.608</v>
      </c>
      <c r="L124" s="4">
        <v>1082.298</v>
      </c>
      <c r="M124" s="4">
        <v>1066.848</v>
      </c>
      <c r="N124" s="4">
        <v>1062.918</v>
      </c>
      <c r="O124" s="4">
        <v>1056.148</v>
      </c>
      <c r="P124" s="4">
        <v>1051.1979999999999</v>
      </c>
      <c r="Q124" s="4">
        <v>1053.1779999999999</v>
      </c>
      <c r="R124" s="4">
        <v>1062.6779999999999</v>
      </c>
      <c r="S124" s="4">
        <v>1062.028</v>
      </c>
      <c r="T124" s="4">
        <v>1069.9379999999999</v>
      </c>
      <c r="U124" s="4">
        <v>1067.838</v>
      </c>
      <c r="V124" s="4">
        <v>1060.728</v>
      </c>
      <c r="W124" s="4">
        <v>1050.538</v>
      </c>
      <c r="X124" s="4">
        <v>1011.558</v>
      </c>
      <c r="Y124" s="8">
        <v>923.8280000000001</v>
      </c>
      <c r="Z124" s="2"/>
      <c r="AA124" s="2"/>
      <c r="AB124" s="2"/>
      <c r="AC124" s="2"/>
      <c r="AD124" s="2"/>
      <c r="AE124" s="2"/>
      <c r="AF124" s="2"/>
      <c r="AG124" s="2"/>
    </row>
    <row r="125" spans="1:33" ht="15">
      <c r="A125" s="21">
        <v>19</v>
      </c>
      <c r="B125" s="17">
        <v>892.508</v>
      </c>
      <c r="C125" s="4">
        <v>835.8380000000001</v>
      </c>
      <c r="D125" s="4">
        <v>760.168</v>
      </c>
      <c r="E125" s="4">
        <v>735.318</v>
      </c>
      <c r="F125" s="4">
        <v>767.158</v>
      </c>
      <c r="G125" s="4">
        <v>837.738</v>
      </c>
      <c r="H125" s="4">
        <v>804.4680000000001</v>
      </c>
      <c r="I125" s="4">
        <v>884.258</v>
      </c>
      <c r="J125" s="4">
        <v>953.438</v>
      </c>
      <c r="K125" s="4">
        <v>1036.098</v>
      </c>
      <c r="L125" s="4">
        <v>1044.4279999999999</v>
      </c>
      <c r="M125" s="4">
        <v>1039.658</v>
      </c>
      <c r="N125" s="4">
        <v>1031.408</v>
      </c>
      <c r="O125" s="4">
        <v>1029.878</v>
      </c>
      <c r="P125" s="4">
        <v>1033.758</v>
      </c>
      <c r="Q125" s="4">
        <v>1040.9279999999999</v>
      </c>
      <c r="R125" s="4">
        <v>1044.748</v>
      </c>
      <c r="S125" s="4">
        <v>1045.908</v>
      </c>
      <c r="T125" s="4">
        <v>1062.1979999999999</v>
      </c>
      <c r="U125" s="4">
        <v>1070.388</v>
      </c>
      <c r="V125" s="4">
        <v>1047.398</v>
      </c>
      <c r="W125" s="4">
        <v>1041.898</v>
      </c>
      <c r="X125" s="4">
        <v>1003.378</v>
      </c>
      <c r="Y125" s="8">
        <v>919.3380000000001</v>
      </c>
      <c r="Z125" s="2"/>
      <c r="AA125" s="2"/>
      <c r="AB125" s="2"/>
      <c r="AC125" s="2"/>
      <c r="AD125" s="2"/>
      <c r="AE125" s="2"/>
      <c r="AF125" s="2"/>
      <c r="AG125" s="2"/>
    </row>
    <row r="126" spans="1:33" ht="15">
      <c r="A126" s="21">
        <v>20</v>
      </c>
      <c r="B126" s="17">
        <v>880.0980000000001</v>
      </c>
      <c r="C126" s="4">
        <v>817.668</v>
      </c>
      <c r="D126" s="4">
        <v>793.9780000000001</v>
      </c>
      <c r="E126" s="4">
        <v>772.3580000000001</v>
      </c>
      <c r="F126" s="4">
        <v>827.058</v>
      </c>
      <c r="G126" s="4">
        <v>869.048</v>
      </c>
      <c r="H126" s="4">
        <v>964.058</v>
      </c>
      <c r="I126" s="4">
        <v>1128.298</v>
      </c>
      <c r="J126" s="4">
        <v>1182.7379999999998</v>
      </c>
      <c r="K126" s="4">
        <v>1189.788</v>
      </c>
      <c r="L126" s="4">
        <v>1195.858</v>
      </c>
      <c r="M126" s="4">
        <v>1183.548</v>
      </c>
      <c r="N126" s="4">
        <v>1181.338</v>
      </c>
      <c r="O126" s="4">
        <v>1182.128</v>
      </c>
      <c r="P126" s="4">
        <v>1179.668</v>
      </c>
      <c r="Q126" s="4">
        <v>1177.028</v>
      </c>
      <c r="R126" s="4">
        <v>1156.128</v>
      </c>
      <c r="S126" s="4">
        <v>1168.548</v>
      </c>
      <c r="T126" s="4">
        <v>1181.138</v>
      </c>
      <c r="U126" s="4">
        <v>1180.538</v>
      </c>
      <c r="V126" s="4">
        <v>1173.148</v>
      </c>
      <c r="W126" s="4">
        <v>1143.018</v>
      </c>
      <c r="X126" s="4">
        <v>1004.888</v>
      </c>
      <c r="Y126" s="8">
        <v>903.128</v>
      </c>
      <c r="Z126" s="2"/>
      <c r="AA126" s="2"/>
      <c r="AB126" s="2"/>
      <c r="AC126" s="2"/>
      <c r="AD126" s="2"/>
      <c r="AE126" s="2"/>
      <c r="AF126" s="2"/>
      <c r="AG126" s="2"/>
    </row>
    <row r="127" spans="1:33" ht="15">
      <c r="A127" s="21">
        <v>21</v>
      </c>
      <c r="B127" s="17">
        <v>788.118</v>
      </c>
      <c r="C127" s="4">
        <v>726.5880000000001</v>
      </c>
      <c r="D127" s="4">
        <v>683.2280000000001</v>
      </c>
      <c r="E127" s="4">
        <v>686.9580000000001</v>
      </c>
      <c r="F127" s="4">
        <v>756.868</v>
      </c>
      <c r="G127" s="4">
        <v>641.908</v>
      </c>
      <c r="H127" s="4">
        <v>936.168</v>
      </c>
      <c r="I127" s="4">
        <v>979.4780000000001</v>
      </c>
      <c r="J127" s="4">
        <v>1018.778</v>
      </c>
      <c r="K127" s="4">
        <v>1048.718</v>
      </c>
      <c r="L127" s="4">
        <v>1070.058</v>
      </c>
      <c r="M127" s="4">
        <v>1036.048</v>
      </c>
      <c r="N127" s="4">
        <v>1024.978</v>
      </c>
      <c r="O127" s="4">
        <v>1033.618</v>
      </c>
      <c r="P127" s="4">
        <v>1029.638</v>
      </c>
      <c r="Q127" s="4">
        <v>993.5980000000001</v>
      </c>
      <c r="R127" s="4">
        <v>980.5880000000001</v>
      </c>
      <c r="S127" s="4">
        <v>993.0780000000001</v>
      </c>
      <c r="T127" s="4">
        <v>1028.4379999999999</v>
      </c>
      <c r="U127" s="4">
        <v>1034.098</v>
      </c>
      <c r="V127" s="4">
        <v>1011.308</v>
      </c>
      <c r="W127" s="4">
        <v>969.548</v>
      </c>
      <c r="X127" s="4">
        <v>964.488</v>
      </c>
      <c r="Y127" s="8">
        <v>896.7280000000001</v>
      </c>
      <c r="Z127" s="2"/>
      <c r="AA127" s="2"/>
      <c r="AB127" s="2"/>
      <c r="AC127" s="2"/>
      <c r="AD127" s="2"/>
      <c r="AE127" s="2"/>
      <c r="AF127" s="2"/>
      <c r="AG127" s="2"/>
    </row>
    <row r="128" spans="1:33" ht="15">
      <c r="A128" s="21">
        <v>22</v>
      </c>
      <c r="B128" s="17">
        <v>746.568</v>
      </c>
      <c r="C128" s="4">
        <v>713.268</v>
      </c>
      <c r="D128" s="4">
        <v>670.288</v>
      </c>
      <c r="E128" s="4">
        <v>661.888</v>
      </c>
      <c r="F128" s="4">
        <v>693.288</v>
      </c>
      <c r="G128" s="4">
        <v>697.948</v>
      </c>
      <c r="H128" s="4">
        <v>886.2280000000001</v>
      </c>
      <c r="I128" s="4">
        <v>971.568</v>
      </c>
      <c r="J128" s="4">
        <v>977.0880000000001</v>
      </c>
      <c r="K128" s="4">
        <v>996.5880000000001</v>
      </c>
      <c r="L128" s="4">
        <v>1012.278</v>
      </c>
      <c r="M128" s="4">
        <v>988.5880000000001</v>
      </c>
      <c r="N128" s="4">
        <v>988.788</v>
      </c>
      <c r="O128" s="4">
        <v>982.388</v>
      </c>
      <c r="P128" s="4">
        <v>973.798</v>
      </c>
      <c r="Q128" s="4">
        <v>969.068</v>
      </c>
      <c r="R128" s="4">
        <v>964.488</v>
      </c>
      <c r="S128" s="4">
        <v>970.658</v>
      </c>
      <c r="T128" s="4">
        <v>975.148</v>
      </c>
      <c r="U128" s="4">
        <v>975.168</v>
      </c>
      <c r="V128" s="4">
        <v>972.638</v>
      </c>
      <c r="W128" s="4">
        <v>967.568</v>
      </c>
      <c r="X128" s="4">
        <v>929.808</v>
      </c>
      <c r="Y128" s="8">
        <v>797.8280000000001</v>
      </c>
      <c r="Z128" s="2"/>
      <c r="AA128" s="2"/>
      <c r="AB128" s="2"/>
      <c r="AC128" s="2"/>
      <c r="AD128" s="2"/>
      <c r="AE128" s="2"/>
      <c r="AF128" s="2"/>
      <c r="AG128" s="2"/>
    </row>
    <row r="129" spans="1:33" ht="15">
      <c r="A129" s="21">
        <v>23</v>
      </c>
      <c r="B129" s="17">
        <v>780.908</v>
      </c>
      <c r="C129" s="4">
        <v>750.018</v>
      </c>
      <c r="D129" s="4">
        <v>691.068</v>
      </c>
      <c r="E129" s="4">
        <v>698.9680000000001</v>
      </c>
      <c r="F129" s="4">
        <v>703.3580000000001</v>
      </c>
      <c r="G129" s="4">
        <v>723.178</v>
      </c>
      <c r="H129" s="4">
        <v>757.128</v>
      </c>
      <c r="I129" s="4">
        <v>848.668</v>
      </c>
      <c r="J129" s="4">
        <v>920.148</v>
      </c>
      <c r="K129" s="4">
        <v>928.2180000000001</v>
      </c>
      <c r="L129" s="4">
        <v>928.908</v>
      </c>
      <c r="M129" s="4">
        <v>928.048</v>
      </c>
      <c r="N129" s="4">
        <v>927.538</v>
      </c>
      <c r="O129" s="4">
        <v>923.2280000000001</v>
      </c>
      <c r="P129" s="4">
        <v>919.428</v>
      </c>
      <c r="Q129" s="4">
        <v>921.7280000000001</v>
      </c>
      <c r="R129" s="4">
        <v>927.508</v>
      </c>
      <c r="S129" s="4">
        <v>930.768</v>
      </c>
      <c r="T129" s="4">
        <v>942.418</v>
      </c>
      <c r="U129" s="4">
        <v>956.558</v>
      </c>
      <c r="V129" s="4">
        <v>932.2180000000001</v>
      </c>
      <c r="W129" s="4">
        <v>929.948</v>
      </c>
      <c r="X129" s="4">
        <v>914.008</v>
      </c>
      <c r="Y129" s="8">
        <v>868.648</v>
      </c>
      <c r="Z129" s="2"/>
      <c r="AA129" s="2"/>
      <c r="AB129" s="2"/>
      <c r="AC129" s="2"/>
      <c r="AD129" s="2"/>
      <c r="AE129" s="2"/>
      <c r="AF129" s="2"/>
      <c r="AG129" s="2"/>
    </row>
    <row r="130" spans="1:33" ht="15">
      <c r="A130" s="21">
        <v>24</v>
      </c>
      <c r="B130" s="17">
        <v>786.748</v>
      </c>
      <c r="C130" s="4">
        <v>725.748</v>
      </c>
      <c r="D130" s="4">
        <v>701.138</v>
      </c>
      <c r="E130" s="4">
        <v>692.2080000000001</v>
      </c>
      <c r="F130" s="4">
        <v>712.558</v>
      </c>
      <c r="G130" s="4">
        <v>759.8380000000001</v>
      </c>
      <c r="H130" s="4">
        <v>888.9680000000001</v>
      </c>
      <c r="I130" s="4">
        <v>900.738</v>
      </c>
      <c r="J130" s="4">
        <v>921.948</v>
      </c>
      <c r="K130" s="4">
        <v>942.378</v>
      </c>
      <c r="L130" s="4">
        <v>974.028</v>
      </c>
      <c r="M130" s="4">
        <v>948.168</v>
      </c>
      <c r="N130" s="4">
        <v>937.548</v>
      </c>
      <c r="O130" s="4">
        <v>941.8480000000001</v>
      </c>
      <c r="P130" s="4">
        <v>916.8280000000001</v>
      </c>
      <c r="Q130" s="4">
        <v>892.738</v>
      </c>
      <c r="R130" s="4">
        <v>891.388</v>
      </c>
      <c r="S130" s="4">
        <v>896.518</v>
      </c>
      <c r="T130" s="4">
        <v>935.9780000000001</v>
      </c>
      <c r="U130" s="4">
        <v>946.168</v>
      </c>
      <c r="V130" s="4">
        <v>940.7080000000001</v>
      </c>
      <c r="W130" s="4">
        <v>890.8480000000001</v>
      </c>
      <c r="X130" s="4">
        <v>885.918</v>
      </c>
      <c r="Y130" s="8">
        <v>862.7180000000001</v>
      </c>
      <c r="Z130" s="2"/>
      <c r="AA130" s="2"/>
      <c r="AB130" s="2"/>
      <c r="AC130" s="2"/>
      <c r="AD130" s="2"/>
      <c r="AE130" s="2"/>
      <c r="AF130" s="2"/>
      <c r="AG130" s="2"/>
    </row>
    <row r="131" spans="1:33" ht="15">
      <c r="A131" s="21">
        <v>25</v>
      </c>
      <c r="B131" s="17">
        <v>751.018</v>
      </c>
      <c r="C131" s="4">
        <v>713.638</v>
      </c>
      <c r="D131" s="4">
        <v>688.818</v>
      </c>
      <c r="E131" s="4">
        <v>680.2180000000001</v>
      </c>
      <c r="F131" s="4">
        <v>686.508</v>
      </c>
      <c r="G131" s="4">
        <v>714.778</v>
      </c>
      <c r="H131" s="4">
        <v>762.408</v>
      </c>
      <c r="I131" s="4">
        <v>862.518</v>
      </c>
      <c r="J131" s="4">
        <v>918.998</v>
      </c>
      <c r="K131" s="4">
        <v>922.7180000000001</v>
      </c>
      <c r="L131" s="4">
        <v>921.0780000000001</v>
      </c>
      <c r="M131" s="4">
        <v>919.818</v>
      </c>
      <c r="N131" s="4">
        <v>919.3280000000001</v>
      </c>
      <c r="O131" s="4">
        <v>910.9780000000001</v>
      </c>
      <c r="P131" s="4">
        <v>907.068</v>
      </c>
      <c r="Q131" s="4">
        <v>915.028</v>
      </c>
      <c r="R131" s="4">
        <v>920.158</v>
      </c>
      <c r="S131" s="4">
        <v>922.018</v>
      </c>
      <c r="T131" s="4">
        <v>926.9780000000001</v>
      </c>
      <c r="U131" s="4">
        <v>927.068</v>
      </c>
      <c r="V131" s="4">
        <v>921.548</v>
      </c>
      <c r="W131" s="4">
        <v>917.318</v>
      </c>
      <c r="X131" s="4">
        <v>902.4680000000001</v>
      </c>
      <c r="Y131" s="8">
        <v>816.2280000000001</v>
      </c>
      <c r="Z131" s="2"/>
      <c r="AA131" s="2"/>
      <c r="AB131" s="2"/>
      <c r="AC131" s="2"/>
      <c r="AD131" s="2"/>
      <c r="AE131" s="2"/>
      <c r="AF131" s="2"/>
      <c r="AG131" s="2"/>
    </row>
    <row r="132" spans="1:33" ht="15">
      <c r="A132" s="21">
        <v>26</v>
      </c>
      <c r="B132" s="17">
        <v>770.2180000000001</v>
      </c>
      <c r="C132" s="4">
        <v>710.558</v>
      </c>
      <c r="D132" s="4">
        <v>676.138</v>
      </c>
      <c r="E132" s="4">
        <v>632.398</v>
      </c>
      <c r="F132" s="4">
        <v>653.158</v>
      </c>
      <c r="G132" s="4">
        <v>659.138</v>
      </c>
      <c r="H132" s="4">
        <v>69.958</v>
      </c>
      <c r="I132" s="4">
        <v>751.5980000000001</v>
      </c>
      <c r="J132" s="4">
        <v>866.378</v>
      </c>
      <c r="K132" s="4">
        <v>910.5980000000001</v>
      </c>
      <c r="L132" s="4">
        <v>910.278</v>
      </c>
      <c r="M132" s="4">
        <v>904.4780000000001</v>
      </c>
      <c r="N132" s="4">
        <v>901.278</v>
      </c>
      <c r="O132" s="4">
        <v>898.508</v>
      </c>
      <c r="P132" s="4">
        <v>898.898</v>
      </c>
      <c r="Q132" s="4">
        <v>905.738</v>
      </c>
      <c r="R132" s="4">
        <v>911.188</v>
      </c>
      <c r="S132" s="4">
        <v>914.4580000000001</v>
      </c>
      <c r="T132" s="4">
        <v>923.498</v>
      </c>
      <c r="U132" s="4">
        <v>954.268</v>
      </c>
      <c r="V132" s="4">
        <v>915.9580000000001</v>
      </c>
      <c r="W132" s="4">
        <v>912.698</v>
      </c>
      <c r="X132" s="4">
        <v>894.798</v>
      </c>
      <c r="Y132" s="8">
        <v>834.298</v>
      </c>
      <c r="Z132" s="2"/>
      <c r="AA132" s="2"/>
      <c r="AB132" s="2"/>
      <c r="AC132" s="2"/>
      <c r="AD132" s="2"/>
      <c r="AE132" s="2"/>
      <c r="AF132" s="2"/>
      <c r="AG132" s="2"/>
    </row>
    <row r="133" spans="1:33" ht="15">
      <c r="A133" s="21">
        <v>27</v>
      </c>
      <c r="B133" s="17">
        <v>757.258</v>
      </c>
      <c r="C133" s="4">
        <v>697.688</v>
      </c>
      <c r="D133" s="4">
        <v>652.668</v>
      </c>
      <c r="E133" s="4">
        <v>632.178</v>
      </c>
      <c r="F133" s="4">
        <v>662.6080000000001</v>
      </c>
      <c r="G133" s="4">
        <v>202.708</v>
      </c>
      <c r="H133" s="4">
        <v>884.5880000000001</v>
      </c>
      <c r="I133" s="4">
        <v>954.268</v>
      </c>
      <c r="J133" s="4">
        <v>956.8280000000001</v>
      </c>
      <c r="K133" s="4">
        <v>962.2280000000001</v>
      </c>
      <c r="L133" s="4">
        <v>967.128</v>
      </c>
      <c r="M133" s="4">
        <v>957.038</v>
      </c>
      <c r="N133" s="4">
        <v>957.5780000000001</v>
      </c>
      <c r="O133" s="4">
        <v>957.138</v>
      </c>
      <c r="P133" s="4">
        <v>956.238</v>
      </c>
      <c r="Q133" s="4">
        <v>952.4580000000001</v>
      </c>
      <c r="R133" s="4">
        <v>949.318</v>
      </c>
      <c r="S133" s="4">
        <v>953.7080000000001</v>
      </c>
      <c r="T133" s="4">
        <v>956.8580000000001</v>
      </c>
      <c r="U133" s="4">
        <v>956.368</v>
      </c>
      <c r="V133" s="4">
        <v>953.178</v>
      </c>
      <c r="W133" s="4">
        <v>951.508</v>
      </c>
      <c r="X133" s="4">
        <v>911.4780000000001</v>
      </c>
      <c r="Y133" s="8">
        <v>808.658</v>
      </c>
      <c r="Z133" s="2"/>
      <c r="AA133" s="2"/>
      <c r="AB133" s="2"/>
      <c r="AC133" s="2"/>
      <c r="AD133" s="2"/>
      <c r="AE133" s="2"/>
      <c r="AF133" s="2"/>
      <c r="AG133" s="2"/>
    </row>
    <row r="134" spans="1:33" ht="15">
      <c r="A134" s="21">
        <v>28</v>
      </c>
      <c r="B134" s="17">
        <v>724.998</v>
      </c>
      <c r="C134" s="4">
        <v>657.618</v>
      </c>
      <c r="D134" s="4">
        <v>589.278</v>
      </c>
      <c r="E134" s="4">
        <v>630.0980000000001</v>
      </c>
      <c r="F134" s="4">
        <v>656.158</v>
      </c>
      <c r="G134" s="4">
        <v>694.288</v>
      </c>
      <c r="H134" s="4">
        <v>847.398</v>
      </c>
      <c r="I134" s="4">
        <v>939.4680000000001</v>
      </c>
      <c r="J134" s="4">
        <v>943.9680000000001</v>
      </c>
      <c r="K134" s="4">
        <v>954.0980000000001</v>
      </c>
      <c r="L134" s="4">
        <v>949.248</v>
      </c>
      <c r="M134" s="4">
        <v>942.128</v>
      </c>
      <c r="N134" s="4">
        <v>942.5780000000001</v>
      </c>
      <c r="O134" s="4">
        <v>942.0780000000001</v>
      </c>
      <c r="P134" s="4">
        <v>941.518</v>
      </c>
      <c r="Q134" s="4">
        <v>938.878</v>
      </c>
      <c r="R134" s="4">
        <v>938.658</v>
      </c>
      <c r="S134" s="4">
        <v>939.0780000000001</v>
      </c>
      <c r="T134" s="4">
        <v>942.4580000000001</v>
      </c>
      <c r="U134" s="4">
        <v>941.3280000000001</v>
      </c>
      <c r="V134" s="4">
        <v>938.398</v>
      </c>
      <c r="W134" s="4">
        <v>927.248</v>
      </c>
      <c r="X134" s="4">
        <v>898.518</v>
      </c>
      <c r="Y134" s="8">
        <v>777.2280000000001</v>
      </c>
      <c r="Z134" s="2"/>
      <c r="AA134" s="2"/>
      <c r="AB134" s="2"/>
      <c r="AC134" s="2"/>
      <c r="AD134" s="2"/>
      <c r="AE134" s="2"/>
      <c r="AF134" s="2"/>
      <c r="AG134" s="2"/>
    </row>
    <row r="135" spans="1:33" ht="15.75" thickBot="1">
      <c r="A135" s="19">
        <v>29</v>
      </c>
      <c r="B135" s="18">
        <v>716.008</v>
      </c>
      <c r="C135" s="9">
        <v>642.538</v>
      </c>
      <c r="D135" s="9">
        <v>583.5880000000001</v>
      </c>
      <c r="E135" s="9">
        <v>616.9680000000001</v>
      </c>
      <c r="F135" s="9">
        <v>643.178</v>
      </c>
      <c r="G135" s="9">
        <v>690.618</v>
      </c>
      <c r="H135" s="9">
        <v>840.248</v>
      </c>
      <c r="I135" s="9">
        <v>949.118</v>
      </c>
      <c r="J135" s="9">
        <v>959.498</v>
      </c>
      <c r="K135" s="9">
        <v>968.808</v>
      </c>
      <c r="L135" s="9">
        <v>976.3580000000001</v>
      </c>
      <c r="M135" s="9">
        <v>959.018</v>
      </c>
      <c r="N135" s="9">
        <v>955.788</v>
      </c>
      <c r="O135" s="9">
        <v>953.038</v>
      </c>
      <c r="P135" s="9">
        <v>953.318</v>
      </c>
      <c r="Q135" s="9">
        <v>950.268</v>
      </c>
      <c r="R135" s="9">
        <v>949.868</v>
      </c>
      <c r="S135" s="9">
        <v>950.418</v>
      </c>
      <c r="T135" s="9">
        <v>957.758</v>
      </c>
      <c r="U135" s="9">
        <v>955.7080000000001</v>
      </c>
      <c r="V135" s="9">
        <v>950.038</v>
      </c>
      <c r="W135" s="9">
        <v>946.0880000000001</v>
      </c>
      <c r="X135" s="9">
        <v>901.038</v>
      </c>
      <c r="Y135" s="10">
        <v>781.868</v>
      </c>
      <c r="Z135" s="2"/>
      <c r="AA135" s="2"/>
      <c r="AB135" s="2"/>
      <c r="AC135" s="2"/>
      <c r="AD135" s="2"/>
      <c r="AE135" s="2"/>
      <c r="AF135" s="2"/>
      <c r="AG135" s="2"/>
    </row>
    <row r="136" spans="1:33" ht="15">
      <c r="A136" s="5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</row>
    <row r="137" spans="1:33" ht="15">
      <c r="A137" s="106" t="s">
        <v>51</v>
      </c>
      <c r="B137" s="106"/>
      <c r="C137" s="106"/>
      <c r="D137" s="106"/>
      <c r="E137" s="106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</row>
    <row r="138" spans="1:33" ht="15">
      <c r="A138" s="5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</row>
    <row r="139" spans="1:33" ht="15">
      <c r="A139" s="60" t="s">
        <v>49</v>
      </c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</row>
    <row r="140" spans="1:33" ht="15.75" thickBot="1">
      <c r="A140" s="5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</row>
    <row r="141" spans="1:33" ht="15.75" thickBot="1">
      <c r="A141" s="52"/>
      <c r="B141" s="53" t="s">
        <v>29</v>
      </c>
      <c r="C141" s="54" t="s">
        <v>30</v>
      </c>
      <c r="D141" s="54" t="s">
        <v>31</v>
      </c>
      <c r="E141" s="55" t="s">
        <v>32</v>
      </c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</row>
    <row r="142" spans="1:33" ht="30">
      <c r="A142" s="56" t="s">
        <v>44</v>
      </c>
      <c r="B142" s="123">
        <v>59</v>
      </c>
      <c r="C142" s="124"/>
      <c r="D142" s="124"/>
      <c r="E142" s="125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</row>
    <row r="143" spans="1:33" ht="30">
      <c r="A143" s="58" t="s">
        <v>46</v>
      </c>
      <c r="B143" s="123">
        <v>0.696</v>
      </c>
      <c r="C143" s="124"/>
      <c r="D143" s="124"/>
      <c r="E143" s="125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</row>
    <row r="144" spans="1:33" ht="30">
      <c r="A144" s="58" t="s">
        <v>47</v>
      </c>
      <c r="B144" s="123">
        <v>1.453</v>
      </c>
      <c r="C144" s="124"/>
      <c r="D144" s="124"/>
      <c r="E144" s="125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</row>
    <row r="145" spans="1:33" ht="46.5" customHeight="1" thickBot="1">
      <c r="A145" s="59" t="s">
        <v>45</v>
      </c>
      <c r="B145" s="126">
        <v>0.239</v>
      </c>
      <c r="C145" s="127"/>
      <c r="D145" s="127"/>
      <c r="E145" s="128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</row>
    <row r="146" spans="1:33" ht="15.75" thickBot="1">
      <c r="A146" s="57" t="s">
        <v>33</v>
      </c>
      <c r="B146" s="61">
        <f>B142+B143+B144+B145</f>
        <v>61.388</v>
      </c>
      <c r="C146" s="61">
        <f>B142+B143+B144+B145</f>
        <v>61.388</v>
      </c>
      <c r="D146" s="61">
        <f>B142+B143+B144+B145</f>
        <v>61.388</v>
      </c>
      <c r="E146" s="61">
        <f>B142+B143+B144+B145</f>
        <v>61.388</v>
      </c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</row>
    <row r="147" spans="1:33" ht="15">
      <c r="A147" s="5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</row>
    <row r="148" spans="1:33" ht="15">
      <c r="A148" s="5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</row>
    <row r="149" spans="1:33" ht="15">
      <c r="A149" s="5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</row>
    <row r="150" spans="1:33" ht="15">
      <c r="A150" s="5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</row>
    <row r="151" spans="1:33" ht="15">
      <c r="A151" s="5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</row>
    <row r="152" spans="1:33" ht="15">
      <c r="A152" s="5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</row>
    <row r="153" spans="1:33" ht="15">
      <c r="A153" s="5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</row>
    <row r="154" spans="1:33" ht="15">
      <c r="A154" s="5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</row>
    <row r="155" spans="1:33" ht="15">
      <c r="A155" s="5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</row>
    <row r="156" spans="1:33" ht="15">
      <c r="A156" s="5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</row>
    <row r="157" spans="1:33" ht="15">
      <c r="A157" s="5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</row>
    <row r="158" spans="1:33" ht="15">
      <c r="A158" s="5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</row>
  </sheetData>
  <sheetProtection/>
  <mergeCells count="15">
    <mergeCell ref="A3:Q3"/>
    <mergeCell ref="A4:N4"/>
    <mergeCell ref="A6:A7"/>
    <mergeCell ref="A105:A106"/>
    <mergeCell ref="A72:A73"/>
    <mergeCell ref="A39:A40"/>
    <mergeCell ref="A137:E137"/>
    <mergeCell ref="B142:E142"/>
    <mergeCell ref="B143:E143"/>
    <mergeCell ref="B144:E144"/>
    <mergeCell ref="B145:E145"/>
    <mergeCell ref="B6:Y6"/>
    <mergeCell ref="B39:Y39"/>
    <mergeCell ref="B72:Y72"/>
    <mergeCell ref="B105:Y105"/>
  </mergeCells>
  <printOptions/>
  <pageMargins left="0.7" right="0.7" top="0.75" bottom="0.75" header="0.3" footer="0.3"/>
  <pageSetup fitToHeight="0" fitToWidth="1" horizontalDpi="600" verticalDpi="600" orientation="landscape" paperSize="9" scale="52" r:id="rId1"/>
  <rowBreaks count="4" manualBreakCount="4">
    <brk id="36" max="255" man="1"/>
    <brk id="69" max="255" man="1"/>
    <brk id="102" max="255" man="1"/>
    <brk id="13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A146"/>
  <sheetViews>
    <sheetView zoomScalePageLayoutView="0" workbookViewId="0" topLeftCell="A1">
      <selection activeCell="A6" sqref="A6:Y36"/>
    </sheetView>
  </sheetViews>
  <sheetFormatPr defaultColWidth="9.140625" defaultRowHeight="15"/>
  <cols>
    <col min="1" max="1" width="18.00390625" style="1" customWidth="1"/>
    <col min="2" max="2" width="9.7109375" style="0" customWidth="1"/>
    <col min="3" max="3" width="10.7109375" style="0" customWidth="1"/>
    <col min="4" max="4" width="10.421875" style="0" customWidth="1"/>
    <col min="5" max="5" width="10.57421875" style="0" customWidth="1"/>
    <col min="6" max="25" width="9.7109375" style="0" customWidth="1"/>
  </cols>
  <sheetData>
    <row r="1" spans="1:27" ht="15">
      <c r="A1" s="71" t="s">
        <v>120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5">
      <c r="A2" s="7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5.75">
      <c r="A3" s="116" t="s">
        <v>56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5.75" customHeight="1">
      <c r="A4" s="119" t="s">
        <v>118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88"/>
      <c r="P4" s="88"/>
      <c r="Q4" s="88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5.75" thickBot="1">
      <c r="A5" s="3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5">
      <c r="A6" s="117" t="s">
        <v>0</v>
      </c>
      <c r="B6" s="103" t="s">
        <v>34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5"/>
      <c r="Z6" s="2"/>
      <c r="AA6" s="2"/>
    </row>
    <row r="7" spans="1:27" ht="15.75" thickBot="1">
      <c r="A7" s="118"/>
      <c r="B7" s="15" t="s">
        <v>1</v>
      </c>
      <c r="C7" s="13" t="s">
        <v>2</v>
      </c>
      <c r="D7" s="13" t="s">
        <v>3</v>
      </c>
      <c r="E7" s="13" t="s">
        <v>4</v>
      </c>
      <c r="F7" s="13" t="s">
        <v>5</v>
      </c>
      <c r="G7" s="13" t="s">
        <v>6</v>
      </c>
      <c r="H7" s="13" t="s">
        <v>7</v>
      </c>
      <c r="I7" s="13" t="s">
        <v>8</v>
      </c>
      <c r="J7" s="13" t="s">
        <v>9</v>
      </c>
      <c r="K7" s="13" t="s">
        <v>10</v>
      </c>
      <c r="L7" s="13" t="s">
        <v>11</v>
      </c>
      <c r="M7" s="13" t="s">
        <v>12</v>
      </c>
      <c r="N7" s="13" t="s">
        <v>13</v>
      </c>
      <c r="O7" s="13" t="s">
        <v>14</v>
      </c>
      <c r="P7" s="13" t="s">
        <v>15</v>
      </c>
      <c r="Q7" s="13" t="s">
        <v>16</v>
      </c>
      <c r="R7" s="13" t="s">
        <v>17</v>
      </c>
      <c r="S7" s="13" t="s">
        <v>18</v>
      </c>
      <c r="T7" s="13" t="s">
        <v>19</v>
      </c>
      <c r="U7" s="13" t="s">
        <v>20</v>
      </c>
      <c r="V7" s="13" t="s">
        <v>21</v>
      </c>
      <c r="W7" s="13" t="s">
        <v>22</v>
      </c>
      <c r="X7" s="13" t="s">
        <v>23</v>
      </c>
      <c r="Y7" s="14" t="s">
        <v>24</v>
      </c>
      <c r="Z7" s="2"/>
      <c r="AA7" s="2"/>
    </row>
    <row r="8" spans="1:27" ht="15">
      <c r="A8" s="20">
        <v>1</v>
      </c>
      <c r="B8" s="16">
        <v>838.7180000000001</v>
      </c>
      <c r="C8" s="11">
        <v>765.268</v>
      </c>
      <c r="D8" s="11">
        <v>731.028</v>
      </c>
      <c r="E8" s="11">
        <v>738.038</v>
      </c>
      <c r="F8" s="11">
        <v>780.278</v>
      </c>
      <c r="G8" s="11">
        <v>834.258</v>
      </c>
      <c r="H8" s="11">
        <v>940.068</v>
      </c>
      <c r="I8" s="11">
        <v>1052.858</v>
      </c>
      <c r="J8" s="11">
        <v>1109.5079999999998</v>
      </c>
      <c r="K8" s="11">
        <v>1150.148</v>
      </c>
      <c r="L8" s="11">
        <v>1203.2579999999998</v>
      </c>
      <c r="M8" s="11">
        <v>1156.9379999999999</v>
      </c>
      <c r="N8" s="11">
        <v>1154.4379999999999</v>
      </c>
      <c r="O8" s="11">
        <v>1163.628</v>
      </c>
      <c r="P8" s="11">
        <v>1127.4279999999999</v>
      </c>
      <c r="Q8" s="11">
        <v>1082.018</v>
      </c>
      <c r="R8" s="11">
        <v>1055.6879999999999</v>
      </c>
      <c r="S8" s="11">
        <v>1086.118</v>
      </c>
      <c r="T8" s="11">
        <v>1089.318</v>
      </c>
      <c r="U8" s="11">
        <v>1072.778</v>
      </c>
      <c r="V8" s="11">
        <v>1043.558</v>
      </c>
      <c r="W8" s="11">
        <v>1028.488</v>
      </c>
      <c r="X8" s="11">
        <v>987.8280000000001</v>
      </c>
      <c r="Y8" s="12">
        <v>915.198</v>
      </c>
      <c r="Z8" s="2"/>
      <c r="AA8" s="2"/>
    </row>
    <row r="9" spans="1:27" ht="15">
      <c r="A9" s="21">
        <v>2</v>
      </c>
      <c r="B9" s="17">
        <v>852.2180000000001</v>
      </c>
      <c r="C9" s="4">
        <v>790.918</v>
      </c>
      <c r="D9" s="4">
        <v>752.7280000000001</v>
      </c>
      <c r="E9" s="4">
        <v>745.188</v>
      </c>
      <c r="F9" s="4">
        <v>784.638</v>
      </c>
      <c r="G9" s="4">
        <v>838.258</v>
      </c>
      <c r="H9" s="4">
        <v>959.508</v>
      </c>
      <c r="I9" s="4">
        <v>1060.768</v>
      </c>
      <c r="J9" s="4">
        <v>1098.398</v>
      </c>
      <c r="K9" s="4">
        <v>1172.808</v>
      </c>
      <c r="L9" s="4">
        <v>1236.308</v>
      </c>
      <c r="M9" s="4">
        <v>1160.818</v>
      </c>
      <c r="N9" s="4">
        <v>1155.308</v>
      </c>
      <c r="O9" s="4">
        <v>1151.378</v>
      </c>
      <c r="P9" s="4">
        <v>1114.328</v>
      </c>
      <c r="Q9" s="4">
        <v>1078.208</v>
      </c>
      <c r="R9" s="4">
        <v>1062.958</v>
      </c>
      <c r="S9" s="4">
        <v>1079.618</v>
      </c>
      <c r="T9" s="4">
        <v>1095.318</v>
      </c>
      <c r="U9" s="4">
        <v>1109.108</v>
      </c>
      <c r="V9" s="4">
        <v>1089.598</v>
      </c>
      <c r="W9" s="4">
        <v>1050.478</v>
      </c>
      <c r="X9" s="4">
        <v>995.288</v>
      </c>
      <c r="Y9" s="8">
        <v>868.638</v>
      </c>
      <c r="Z9" s="2"/>
      <c r="AA9" s="2"/>
    </row>
    <row r="10" spans="1:27" ht="15">
      <c r="A10" s="21">
        <v>3</v>
      </c>
      <c r="B10" s="17">
        <v>879.268</v>
      </c>
      <c r="C10" s="4">
        <v>845.888</v>
      </c>
      <c r="D10" s="4">
        <v>781.038</v>
      </c>
      <c r="E10" s="4">
        <v>807.7280000000001</v>
      </c>
      <c r="F10" s="4">
        <v>825.3280000000001</v>
      </c>
      <c r="G10" s="4">
        <v>881.938</v>
      </c>
      <c r="H10" s="4">
        <v>957.488</v>
      </c>
      <c r="I10" s="4">
        <v>1124.838</v>
      </c>
      <c r="J10" s="4">
        <v>1213.288</v>
      </c>
      <c r="K10" s="4">
        <v>1250.7379999999998</v>
      </c>
      <c r="L10" s="4">
        <v>1333.138</v>
      </c>
      <c r="M10" s="4">
        <v>1246.358</v>
      </c>
      <c r="N10" s="4">
        <v>1222.378</v>
      </c>
      <c r="O10" s="4">
        <v>1219.028</v>
      </c>
      <c r="P10" s="4">
        <v>1208.368</v>
      </c>
      <c r="Q10" s="4">
        <v>1189.768</v>
      </c>
      <c r="R10" s="4">
        <v>1168.9479999999999</v>
      </c>
      <c r="S10" s="4">
        <v>1210.4879999999998</v>
      </c>
      <c r="T10" s="4">
        <v>1205.558</v>
      </c>
      <c r="U10" s="4">
        <v>1195.0079999999998</v>
      </c>
      <c r="V10" s="4">
        <v>1179.4379999999999</v>
      </c>
      <c r="W10" s="4">
        <v>1160.128</v>
      </c>
      <c r="X10" s="4">
        <v>1039.248</v>
      </c>
      <c r="Y10" s="8">
        <v>920.118</v>
      </c>
      <c r="Z10" s="2"/>
      <c r="AA10" s="2"/>
    </row>
    <row r="11" spans="1:27" ht="15">
      <c r="A11" s="21">
        <v>4</v>
      </c>
      <c r="B11" s="17">
        <v>967.8480000000001</v>
      </c>
      <c r="C11" s="4">
        <v>941.668</v>
      </c>
      <c r="D11" s="4">
        <v>915.918</v>
      </c>
      <c r="E11" s="4">
        <v>910.3280000000001</v>
      </c>
      <c r="F11" s="4">
        <v>923.898</v>
      </c>
      <c r="G11" s="4">
        <v>954.7080000000001</v>
      </c>
      <c r="H11" s="4">
        <v>970.688</v>
      </c>
      <c r="I11" s="4">
        <v>1040.1779999999999</v>
      </c>
      <c r="J11" s="4">
        <v>1103.408</v>
      </c>
      <c r="K11" s="4">
        <v>1213.9379999999999</v>
      </c>
      <c r="L11" s="4">
        <v>1233.538</v>
      </c>
      <c r="M11" s="4">
        <v>1225.128</v>
      </c>
      <c r="N11" s="4">
        <v>1189.6879999999999</v>
      </c>
      <c r="O11" s="4">
        <v>1136.298</v>
      </c>
      <c r="P11" s="4">
        <v>1086.868</v>
      </c>
      <c r="Q11" s="4">
        <v>1084.468</v>
      </c>
      <c r="R11" s="4">
        <v>1101.278</v>
      </c>
      <c r="S11" s="4">
        <v>1114.118</v>
      </c>
      <c r="T11" s="4">
        <v>1198.2379999999998</v>
      </c>
      <c r="U11" s="4">
        <v>1169.918</v>
      </c>
      <c r="V11" s="4">
        <v>1104.018</v>
      </c>
      <c r="W11" s="4">
        <v>1047.298</v>
      </c>
      <c r="X11" s="4">
        <v>1033.568</v>
      </c>
      <c r="Y11" s="8">
        <v>1005.738</v>
      </c>
      <c r="Z11" s="2"/>
      <c r="AA11" s="2"/>
    </row>
    <row r="12" spans="1:27" ht="15">
      <c r="A12" s="21">
        <v>5</v>
      </c>
      <c r="B12" s="17">
        <v>846.748</v>
      </c>
      <c r="C12" s="4">
        <v>781.5880000000001</v>
      </c>
      <c r="D12" s="4">
        <v>735.038</v>
      </c>
      <c r="E12" s="4">
        <v>723.318</v>
      </c>
      <c r="F12" s="4">
        <v>745.908</v>
      </c>
      <c r="G12" s="4">
        <v>804.618</v>
      </c>
      <c r="H12" s="4">
        <v>767.808</v>
      </c>
      <c r="I12" s="4">
        <v>823.8380000000001</v>
      </c>
      <c r="J12" s="4">
        <v>918.818</v>
      </c>
      <c r="K12" s="4">
        <v>977.388</v>
      </c>
      <c r="L12" s="4">
        <v>979.898</v>
      </c>
      <c r="M12" s="4">
        <v>980.408</v>
      </c>
      <c r="N12" s="4">
        <v>978.3480000000001</v>
      </c>
      <c r="O12" s="4">
        <v>978.148</v>
      </c>
      <c r="P12" s="4">
        <v>978.9680000000001</v>
      </c>
      <c r="Q12" s="4">
        <v>980.298</v>
      </c>
      <c r="R12" s="4">
        <v>986.988</v>
      </c>
      <c r="S12" s="4">
        <v>997.788</v>
      </c>
      <c r="T12" s="4">
        <v>1026.268</v>
      </c>
      <c r="U12" s="4">
        <v>1014.568</v>
      </c>
      <c r="V12" s="4">
        <v>988.8580000000001</v>
      </c>
      <c r="W12" s="4">
        <v>979.3380000000001</v>
      </c>
      <c r="X12" s="4">
        <v>975.2180000000001</v>
      </c>
      <c r="Y12" s="8">
        <v>936.698</v>
      </c>
      <c r="Z12" s="2"/>
      <c r="AA12" s="2"/>
    </row>
    <row r="13" spans="1:27" ht="15">
      <c r="A13" s="21">
        <v>6</v>
      </c>
      <c r="B13" s="17">
        <v>858.3380000000001</v>
      </c>
      <c r="C13" s="4">
        <v>782.188</v>
      </c>
      <c r="D13" s="4">
        <v>734.448</v>
      </c>
      <c r="E13" s="4">
        <v>719.7180000000001</v>
      </c>
      <c r="F13" s="4">
        <v>769.188</v>
      </c>
      <c r="G13" s="4">
        <v>824.008</v>
      </c>
      <c r="H13" s="4">
        <v>918.188</v>
      </c>
      <c r="I13" s="4">
        <v>1073.318</v>
      </c>
      <c r="J13" s="4">
        <v>1139.138</v>
      </c>
      <c r="K13" s="4">
        <v>1213.9979999999998</v>
      </c>
      <c r="L13" s="4">
        <v>1230.2579999999998</v>
      </c>
      <c r="M13" s="4">
        <v>1196.018</v>
      </c>
      <c r="N13" s="4">
        <v>1191.2179999999998</v>
      </c>
      <c r="O13" s="4">
        <v>1186.6979999999999</v>
      </c>
      <c r="P13" s="4">
        <v>1178.148</v>
      </c>
      <c r="Q13" s="4">
        <v>1119.768</v>
      </c>
      <c r="R13" s="4">
        <v>1083.378</v>
      </c>
      <c r="S13" s="4">
        <v>1086.848</v>
      </c>
      <c r="T13" s="4">
        <v>1094.848</v>
      </c>
      <c r="U13" s="4">
        <v>1107.318</v>
      </c>
      <c r="V13" s="4">
        <v>1081.278</v>
      </c>
      <c r="W13" s="4">
        <v>1040.578</v>
      </c>
      <c r="X13" s="4">
        <v>970.038</v>
      </c>
      <c r="Y13" s="8">
        <v>875.548</v>
      </c>
      <c r="Z13" s="2"/>
      <c r="AA13" s="2"/>
    </row>
    <row r="14" spans="1:27" ht="15">
      <c r="A14" s="21">
        <v>7</v>
      </c>
      <c r="B14" s="17">
        <v>851.748</v>
      </c>
      <c r="C14" s="4">
        <v>782.8480000000001</v>
      </c>
      <c r="D14" s="4">
        <v>749.928</v>
      </c>
      <c r="E14" s="4">
        <v>753.388</v>
      </c>
      <c r="F14" s="4">
        <v>836.2280000000001</v>
      </c>
      <c r="G14" s="4">
        <v>883.8580000000001</v>
      </c>
      <c r="H14" s="4">
        <v>943.6080000000001</v>
      </c>
      <c r="I14" s="4">
        <v>1062.598</v>
      </c>
      <c r="J14" s="4">
        <v>1124.2579999999998</v>
      </c>
      <c r="K14" s="4">
        <v>1191.6979999999999</v>
      </c>
      <c r="L14" s="4">
        <v>1223.298</v>
      </c>
      <c r="M14" s="4">
        <v>1185.2579999999998</v>
      </c>
      <c r="N14" s="4">
        <v>1180.038</v>
      </c>
      <c r="O14" s="4">
        <v>1177.9779999999998</v>
      </c>
      <c r="P14" s="4">
        <v>1168.4679999999998</v>
      </c>
      <c r="Q14" s="4">
        <v>1145.058</v>
      </c>
      <c r="R14" s="4">
        <v>1077.898</v>
      </c>
      <c r="S14" s="4">
        <v>1084.858</v>
      </c>
      <c r="T14" s="4">
        <v>1098.9579999999999</v>
      </c>
      <c r="U14" s="4">
        <v>1109.028</v>
      </c>
      <c r="V14" s="4">
        <v>1084.618</v>
      </c>
      <c r="W14" s="4">
        <v>1064.008</v>
      </c>
      <c r="X14" s="4">
        <v>980.528</v>
      </c>
      <c r="Y14" s="8">
        <v>878.4780000000001</v>
      </c>
      <c r="Z14" s="2"/>
      <c r="AA14" s="2"/>
    </row>
    <row r="15" spans="1:27" ht="15">
      <c r="A15" s="21">
        <v>8</v>
      </c>
      <c r="B15" s="17">
        <v>802.668</v>
      </c>
      <c r="C15" s="4">
        <v>775.128</v>
      </c>
      <c r="D15" s="4">
        <v>739.188</v>
      </c>
      <c r="E15" s="4">
        <v>741.038</v>
      </c>
      <c r="F15" s="4">
        <v>795.9680000000001</v>
      </c>
      <c r="G15" s="4">
        <v>809.278</v>
      </c>
      <c r="H15" s="4">
        <v>953.5780000000001</v>
      </c>
      <c r="I15" s="4">
        <v>1074.348</v>
      </c>
      <c r="J15" s="4">
        <v>1097.168</v>
      </c>
      <c r="K15" s="4">
        <v>1136.0079999999998</v>
      </c>
      <c r="L15" s="4">
        <v>1193.118</v>
      </c>
      <c r="M15" s="4">
        <v>1122.4379999999999</v>
      </c>
      <c r="N15" s="4">
        <v>1126.9579999999999</v>
      </c>
      <c r="O15" s="4">
        <v>1098.028</v>
      </c>
      <c r="P15" s="4">
        <v>1089.2479999999998</v>
      </c>
      <c r="Q15" s="4">
        <v>1082.808</v>
      </c>
      <c r="R15" s="4">
        <v>1075.498</v>
      </c>
      <c r="S15" s="4">
        <v>1076.738</v>
      </c>
      <c r="T15" s="4">
        <v>1079.418</v>
      </c>
      <c r="U15" s="4">
        <v>1076.118</v>
      </c>
      <c r="V15" s="4">
        <v>1073.768</v>
      </c>
      <c r="W15" s="4">
        <v>1070.298</v>
      </c>
      <c r="X15" s="4">
        <v>1001.048</v>
      </c>
      <c r="Y15" s="8">
        <v>853.9580000000001</v>
      </c>
      <c r="Z15" s="2"/>
      <c r="AA15" s="2"/>
    </row>
    <row r="16" spans="1:27" ht="15">
      <c r="A16" s="21">
        <v>9</v>
      </c>
      <c r="B16" s="17">
        <v>768.878</v>
      </c>
      <c r="C16" s="4">
        <v>739.0980000000001</v>
      </c>
      <c r="D16" s="4">
        <v>722.7080000000001</v>
      </c>
      <c r="E16" s="4">
        <v>721.238</v>
      </c>
      <c r="F16" s="4">
        <v>737.818</v>
      </c>
      <c r="G16" s="4">
        <v>830.8380000000001</v>
      </c>
      <c r="H16" s="4">
        <v>968.508</v>
      </c>
      <c r="I16" s="4">
        <v>1038.158</v>
      </c>
      <c r="J16" s="4">
        <v>1079.968</v>
      </c>
      <c r="K16" s="4">
        <v>1128.858</v>
      </c>
      <c r="L16" s="4">
        <v>1164.6779999999999</v>
      </c>
      <c r="M16" s="4">
        <v>1106.9579999999999</v>
      </c>
      <c r="N16" s="4">
        <v>1104.128</v>
      </c>
      <c r="O16" s="4">
        <v>1095.408</v>
      </c>
      <c r="P16" s="4">
        <v>1068.538</v>
      </c>
      <c r="Q16" s="4">
        <v>1051.008</v>
      </c>
      <c r="R16" s="4">
        <v>1042.968</v>
      </c>
      <c r="S16" s="4">
        <v>1047.338</v>
      </c>
      <c r="T16" s="4">
        <v>1055.4479999999999</v>
      </c>
      <c r="U16" s="4">
        <v>1051.308</v>
      </c>
      <c r="V16" s="4">
        <v>1038.628</v>
      </c>
      <c r="W16" s="4">
        <v>1019.9580000000001</v>
      </c>
      <c r="X16" s="4">
        <v>980.668</v>
      </c>
      <c r="Y16" s="8">
        <v>869.628</v>
      </c>
      <c r="Z16" s="2"/>
      <c r="AA16" s="2"/>
    </row>
    <row r="17" spans="1:27" ht="15">
      <c r="A17" s="21">
        <v>10</v>
      </c>
      <c r="B17" s="17">
        <v>829.768</v>
      </c>
      <c r="C17" s="4">
        <v>771.678</v>
      </c>
      <c r="D17" s="4">
        <v>729.058</v>
      </c>
      <c r="E17" s="4">
        <v>724.9580000000001</v>
      </c>
      <c r="F17" s="4">
        <v>751.898</v>
      </c>
      <c r="G17" s="4">
        <v>890.4580000000001</v>
      </c>
      <c r="H17" s="4">
        <v>989.548</v>
      </c>
      <c r="I17" s="4">
        <v>1066.058</v>
      </c>
      <c r="J17" s="4">
        <v>1227.7179999999998</v>
      </c>
      <c r="K17" s="4">
        <v>1279.398</v>
      </c>
      <c r="L17" s="4">
        <v>1285.418</v>
      </c>
      <c r="M17" s="4">
        <v>1254.7079999999999</v>
      </c>
      <c r="N17" s="4">
        <v>1256.4279999999999</v>
      </c>
      <c r="O17" s="4">
        <v>1244.118</v>
      </c>
      <c r="P17" s="4">
        <v>1232.4979999999998</v>
      </c>
      <c r="Q17" s="4">
        <v>1167.4479999999999</v>
      </c>
      <c r="R17" s="4">
        <v>1150.848</v>
      </c>
      <c r="S17" s="4">
        <v>1072.968</v>
      </c>
      <c r="T17" s="4">
        <v>1085.158</v>
      </c>
      <c r="U17" s="4">
        <v>1083.158</v>
      </c>
      <c r="V17" s="4">
        <v>1067.1979999999999</v>
      </c>
      <c r="W17" s="4">
        <v>1061.418</v>
      </c>
      <c r="X17" s="4">
        <v>1002.7180000000001</v>
      </c>
      <c r="Y17" s="8">
        <v>878.448</v>
      </c>
      <c r="Z17" s="2"/>
      <c r="AA17" s="2"/>
    </row>
    <row r="18" spans="1:27" ht="15">
      <c r="A18" s="21">
        <v>11</v>
      </c>
      <c r="B18" s="17">
        <v>861.038</v>
      </c>
      <c r="C18" s="4">
        <v>826.5980000000001</v>
      </c>
      <c r="D18" s="4">
        <v>779.688</v>
      </c>
      <c r="E18" s="4">
        <v>766.3480000000001</v>
      </c>
      <c r="F18" s="4">
        <v>840.738</v>
      </c>
      <c r="G18" s="4">
        <v>901.408</v>
      </c>
      <c r="H18" s="4">
        <v>929.5780000000001</v>
      </c>
      <c r="I18" s="4">
        <v>1004.308</v>
      </c>
      <c r="J18" s="4">
        <v>1052.018</v>
      </c>
      <c r="K18" s="4">
        <v>1059.618</v>
      </c>
      <c r="L18" s="4">
        <v>1063.588</v>
      </c>
      <c r="M18" s="4">
        <v>1054.398</v>
      </c>
      <c r="N18" s="4">
        <v>1052.258</v>
      </c>
      <c r="O18" s="4">
        <v>1051.728</v>
      </c>
      <c r="P18" s="4">
        <v>1051.858</v>
      </c>
      <c r="Q18" s="4">
        <v>1050.718</v>
      </c>
      <c r="R18" s="4">
        <v>1052.998</v>
      </c>
      <c r="S18" s="4">
        <v>1055.268</v>
      </c>
      <c r="T18" s="4">
        <v>1068.958</v>
      </c>
      <c r="U18" s="4">
        <v>1058.4379999999999</v>
      </c>
      <c r="V18" s="4">
        <v>1052.848</v>
      </c>
      <c r="W18" s="4">
        <v>1049.958</v>
      </c>
      <c r="X18" s="4">
        <v>1010.8280000000001</v>
      </c>
      <c r="Y18" s="8">
        <v>914.908</v>
      </c>
      <c r="Z18" s="2"/>
      <c r="AA18" s="2"/>
    </row>
    <row r="19" spans="1:27" ht="15">
      <c r="A19" s="21">
        <v>12</v>
      </c>
      <c r="B19" s="17">
        <v>870.948</v>
      </c>
      <c r="C19" s="4">
        <v>823.418</v>
      </c>
      <c r="D19" s="4">
        <v>774.9680000000001</v>
      </c>
      <c r="E19" s="4">
        <v>765.698</v>
      </c>
      <c r="F19" s="4">
        <v>764.188</v>
      </c>
      <c r="G19" s="4">
        <v>832.518</v>
      </c>
      <c r="H19" s="4">
        <v>881.938</v>
      </c>
      <c r="I19" s="4">
        <v>923.748</v>
      </c>
      <c r="J19" s="4">
        <v>945.688</v>
      </c>
      <c r="K19" s="4">
        <v>1012.258</v>
      </c>
      <c r="L19" s="4">
        <v>1016.318</v>
      </c>
      <c r="M19" s="4">
        <v>1016.2280000000001</v>
      </c>
      <c r="N19" s="4">
        <v>1015.7280000000001</v>
      </c>
      <c r="O19" s="4">
        <v>1015.898</v>
      </c>
      <c r="P19" s="4">
        <v>1015.8580000000001</v>
      </c>
      <c r="Q19" s="4">
        <v>1015.898</v>
      </c>
      <c r="R19" s="4">
        <v>1017.0880000000001</v>
      </c>
      <c r="S19" s="4">
        <v>1022.938</v>
      </c>
      <c r="T19" s="4">
        <v>1034.4379999999999</v>
      </c>
      <c r="U19" s="4">
        <v>1035.398</v>
      </c>
      <c r="V19" s="4">
        <v>1020.1080000000001</v>
      </c>
      <c r="W19" s="4">
        <v>1015.498</v>
      </c>
      <c r="X19" s="4">
        <v>997.268</v>
      </c>
      <c r="Y19" s="8">
        <v>902.778</v>
      </c>
      <c r="Z19" s="2"/>
      <c r="AA19" s="2"/>
    </row>
    <row r="20" spans="1:27" ht="15">
      <c r="A20" s="21">
        <v>13</v>
      </c>
      <c r="B20" s="17">
        <v>864.938</v>
      </c>
      <c r="C20" s="4">
        <v>795.818</v>
      </c>
      <c r="D20" s="4">
        <v>768.2180000000001</v>
      </c>
      <c r="E20" s="4">
        <v>748.888</v>
      </c>
      <c r="F20" s="4">
        <v>819.0780000000001</v>
      </c>
      <c r="G20" s="4">
        <v>897.738</v>
      </c>
      <c r="H20" s="4">
        <v>1017.048</v>
      </c>
      <c r="I20" s="4">
        <v>1088.4579999999999</v>
      </c>
      <c r="J20" s="4">
        <v>1122.6979999999999</v>
      </c>
      <c r="K20" s="4">
        <v>1147.528</v>
      </c>
      <c r="L20" s="4">
        <v>1151.838</v>
      </c>
      <c r="M20" s="4">
        <v>1126.568</v>
      </c>
      <c r="N20" s="4">
        <v>1118.4979999999998</v>
      </c>
      <c r="O20" s="4">
        <v>1113.158</v>
      </c>
      <c r="P20" s="4">
        <v>1107.298</v>
      </c>
      <c r="Q20" s="4">
        <v>1090.578</v>
      </c>
      <c r="R20" s="4">
        <v>1072.598</v>
      </c>
      <c r="S20" s="4">
        <v>1081.638</v>
      </c>
      <c r="T20" s="4">
        <v>1094.528</v>
      </c>
      <c r="U20" s="4">
        <v>1090.9279999999999</v>
      </c>
      <c r="V20" s="4">
        <v>1068.6779999999999</v>
      </c>
      <c r="W20" s="4">
        <v>1054.228</v>
      </c>
      <c r="X20" s="4">
        <v>1016.168</v>
      </c>
      <c r="Y20" s="8">
        <v>885.148</v>
      </c>
      <c r="Z20" s="2"/>
      <c r="AA20" s="2"/>
    </row>
    <row r="21" spans="1:27" ht="15">
      <c r="A21" s="21">
        <v>14</v>
      </c>
      <c r="B21" s="17">
        <v>797.988</v>
      </c>
      <c r="C21" s="4">
        <v>742.868</v>
      </c>
      <c r="D21" s="4">
        <v>717.508</v>
      </c>
      <c r="E21" s="4">
        <v>716.548</v>
      </c>
      <c r="F21" s="4">
        <v>731.298</v>
      </c>
      <c r="G21" s="4">
        <v>840.3280000000001</v>
      </c>
      <c r="H21" s="4">
        <v>968.118</v>
      </c>
      <c r="I21" s="4">
        <v>1040.788</v>
      </c>
      <c r="J21" s="4">
        <v>1063.338</v>
      </c>
      <c r="K21" s="4">
        <v>1100.288</v>
      </c>
      <c r="L21" s="4">
        <v>1110.138</v>
      </c>
      <c r="M21" s="4">
        <v>1069.848</v>
      </c>
      <c r="N21" s="4">
        <v>1058.668</v>
      </c>
      <c r="O21" s="4">
        <v>1053.568</v>
      </c>
      <c r="P21" s="4">
        <v>1049.9279999999999</v>
      </c>
      <c r="Q21" s="4">
        <v>1042.748</v>
      </c>
      <c r="R21" s="4">
        <v>1038.6879999999999</v>
      </c>
      <c r="S21" s="4">
        <v>1043.6779999999999</v>
      </c>
      <c r="T21" s="4">
        <v>1133.388</v>
      </c>
      <c r="U21" s="4">
        <v>1046.018</v>
      </c>
      <c r="V21" s="4">
        <v>1031.778</v>
      </c>
      <c r="W21" s="4">
        <v>1006.318</v>
      </c>
      <c r="X21" s="4">
        <v>967.508</v>
      </c>
      <c r="Y21" s="8">
        <v>852.2080000000001</v>
      </c>
      <c r="Z21" s="2"/>
      <c r="AA21" s="2"/>
    </row>
    <row r="22" spans="1:27" ht="15">
      <c r="A22" s="21">
        <v>15</v>
      </c>
      <c r="B22" s="17">
        <v>784.4780000000001</v>
      </c>
      <c r="C22" s="4">
        <v>719.9680000000001</v>
      </c>
      <c r="D22" s="4">
        <v>699.408</v>
      </c>
      <c r="E22" s="4">
        <v>682.688</v>
      </c>
      <c r="F22" s="4">
        <v>702.278</v>
      </c>
      <c r="G22" s="4">
        <v>759.0780000000001</v>
      </c>
      <c r="H22" s="4">
        <v>941.028</v>
      </c>
      <c r="I22" s="4">
        <v>1021.568</v>
      </c>
      <c r="J22" s="4">
        <v>1067.058</v>
      </c>
      <c r="K22" s="4">
        <v>1095.838</v>
      </c>
      <c r="L22" s="4">
        <v>1099.908</v>
      </c>
      <c r="M22" s="4">
        <v>1074.6879999999999</v>
      </c>
      <c r="N22" s="4">
        <v>1067.868</v>
      </c>
      <c r="O22" s="4">
        <v>1064.538</v>
      </c>
      <c r="P22" s="4">
        <v>1058.828</v>
      </c>
      <c r="Q22" s="4">
        <v>1047.138</v>
      </c>
      <c r="R22" s="4">
        <v>1045.978</v>
      </c>
      <c r="S22" s="4">
        <v>1053.968</v>
      </c>
      <c r="T22" s="4">
        <v>1140.288</v>
      </c>
      <c r="U22" s="4">
        <v>1054.368</v>
      </c>
      <c r="V22" s="4">
        <v>1046.1779999999999</v>
      </c>
      <c r="W22" s="4">
        <v>1017.618</v>
      </c>
      <c r="X22" s="4">
        <v>964.798</v>
      </c>
      <c r="Y22" s="8">
        <v>831.0780000000001</v>
      </c>
      <c r="Z22" s="2"/>
      <c r="AA22" s="2"/>
    </row>
    <row r="23" spans="1:27" ht="15">
      <c r="A23" s="21">
        <v>16</v>
      </c>
      <c r="B23" s="17">
        <v>787.188</v>
      </c>
      <c r="C23" s="4">
        <v>734.148</v>
      </c>
      <c r="D23" s="4">
        <v>722.9680000000001</v>
      </c>
      <c r="E23" s="4">
        <v>716.388</v>
      </c>
      <c r="F23" s="4">
        <v>725.748</v>
      </c>
      <c r="G23" s="4">
        <v>825.438</v>
      </c>
      <c r="H23" s="4">
        <v>933.318</v>
      </c>
      <c r="I23" s="4">
        <v>1071.318</v>
      </c>
      <c r="J23" s="4">
        <v>1119.618</v>
      </c>
      <c r="K23" s="4">
        <v>1143.558</v>
      </c>
      <c r="L23" s="4">
        <v>1149.268</v>
      </c>
      <c r="M23" s="4">
        <v>1132.048</v>
      </c>
      <c r="N23" s="4">
        <v>1124.658</v>
      </c>
      <c r="O23" s="4">
        <v>1121.648</v>
      </c>
      <c r="P23" s="4">
        <v>1119.6879999999999</v>
      </c>
      <c r="Q23" s="4">
        <v>1116.558</v>
      </c>
      <c r="R23" s="4">
        <v>1117.148</v>
      </c>
      <c r="S23" s="4">
        <v>1118.778</v>
      </c>
      <c r="T23" s="4">
        <v>1124.598</v>
      </c>
      <c r="U23" s="4">
        <v>1121.608</v>
      </c>
      <c r="V23" s="4">
        <v>1114.7579999999998</v>
      </c>
      <c r="W23" s="4">
        <v>1097.908</v>
      </c>
      <c r="X23" s="4">
        <v>1000.628</v>
      </c>
      <c r="Y23" s="8">
        <v>870.908</v>
      </c>
      <c r="Z23" s="2"/>
      <c r="AA23" s="2"/>
    </row>
    <row r="24" spans="1:27" ht="15">
      <c r="A24" s="21">
        <v>17</v>
      </c>
      <c r="B24" s="17">
        <v>795.878</v>
      </c>
      <c r="C24" s="4">
        <v>745.528</v>
      </c>
      <c r="D24" s="4">
        <v>724.448</v>
      </c>
      <c r="E24" s="4">
        <v>710.488</v>
      </c>
      <c r="F24" s="4">
        <v>732.808</v>
      </c>
      <c r="G24" s="4">
        <v>787.9580000000001</v>
      </c>
      <c r="H24" s="4">
        <v>963.868</v>
      </c>
      <c r="I24" s="4">
        <v>1067.658</v>
      </c>
      <c r="J24" s="4">
        <v>1207.538</v>
      </c>
      <c r="K24" s="4">
        <v>1261.7279999999998</v>
      </c>
      <c r="L24" s="4">
        <v>1279.828</v>
      </c>
      <c r="M24" s="4">
        <v>1225.878</v>
      </c>
      <c r="N24" s="4">
        <v>1226.058</v>
      </c>
      <c r="O24" s="4">
        <v>1222.778</v>
      </c>
      <c r="P24" s="4">
        <v>1222.138</v>
      </c>
      <c r="Q24" s="4">
        <v>1218.668</v>
      </c>
      <c r="R24" s="4">
        <v>1181.838</v>
      </c>
      <c r="S24" s="4">
        <v>1133.658</v>
      </c>
      <c r="T24" s="4">
        <v>1163.138</v>
      </c>
      <c r="U24" s="4">
        <v>1160.038</v>
      </c>
      <c r="V24" s="4">
        <v>1157.638</v>
      </c>
      <c r="W24" s="4">
        <v>1134.788</v>
      </c>
      <c r="X24" s="4">
        <v>1005.4780000000001</v>
      </c>
      <c r="Y24" s="8">
        <v>891.4680000000001</v>
      </c>
      <c r="Z24" s="2"/>
      <c r="AA24" s="2"/>
    </row>
    <row r="25" spans="1:27" ht="15">
      <c r="A25" s="21">
        <v>18</v>
      </c>
      <c r="B25" s="17">
        <v>891.058</v>
      </c>
      <c r="C25" s="4">
        <v>873.818</v>
      </c>
      <c r="D25" s="4">
        <v>851.558</v>
      </c>
      <c r="E25" s="4">
        <v>840.918</v>
      </c>
      <c r="F25" s="4">
        <v>864.778</v>
      </c>
      <c r="G25" s="4">
        <v>908.528</v>
      </c>
      <c r="H25" s="4">
        <v>889.028</v>
      </c>
      <c r="I25" s="4">
        <v>971.248</v>
      </c>
      <c r="J25" s="4">
        <v>1056.288</v>
      </c>
      <c r="K25" s="4">
        <v>1073.608</v>
      </c>
      <c r="L25" s="4">
        <v>1082.298</v>
      </c>
      <c r="M25" s="4">
        <v>1066.848</v>
      </c>
      <c r="N25" s="4">
        <v>1062.918</v>
      </c>
      <c r="O25" s="4">
        <v>1056.148</v>
      </c>
      <c r="P25" s="4">
        <v>1051.1979999999999</v>
      </c>
      <c r="Q25" s="4">
        <v>1053.1779999999999</v>
      </c>
      <c r="R25" s="4">
        <v>1062.6779999999999</v>
      </c>
      <c r="S25" s="4">
        <v>1062.028</v>
      </c>
      <c r="T25" s="4">
        <v>1069.9379999999999</v>
      </c>
      <c r="U25" s="4">
        <v>1067.838</v>
      </c>
      <c r="V25" s="4">
        <v>1060.728</v>
      </c>
      <c r="W25" s="4">
        <v>1050.538</v>
      </c>
      <c r="X25" s="4">
        <v>1011.558</v>
      </c>
      <c r="Y25" s="8">
        <v>923.8280000000001</v>
      </c>
      <c r="Z25" s="2"/>
      <c r="AA25" s="2"/>
    </row>
    <row r="26" spans="1:27" ht="15">
      <c r="A26" s="21">
        <v>19</v>
      </c>
      <c r="B26" s="17">
        <v>892.508</v>
      </c>
      <c r="C26" s="4">
        <v>835.8380000000001</v>
      </c>
      <c r="D26" s="4">
        <v>760.168</v>
      </c>
      <c r="E26" s="4">
        <v>735.318</v>
      </c>
      <c r="F26" s="4">
        <v>767.158</v>
      </c>
      <c r="G26" s="4">
        <v>837.738</v>
      </c>
      <c r="H26" s="4">
        <v>804.4680000000001</v>
      </c>
      <c r="I26" s="4">
        <v>884.258</v>
      </c>
      <c r="J26" s="4">
        <v>953.438</v>
      </c>
      <c r="K26" s="4">
        <v>1036.098</v>
      </c>
      <c r="L26" s="4">
        <v>1044.4279999999999</v>
      </c>
      <c r="M26" s="4">
        <v>1039.658</v>
      </c>
      <c r="N26" s="4">
        <v>1031.408</v>
      </c>
      <c r="O26" s="4">
        <v>1029.878</v>
      </c>
      <c r="P26" s="4">
        <v>1033.758</v>
      </c>
      <c r="Q26" s="4">
        <v>1040.9279999999999</v>
      </c>
      <c r="R26" s="4">
        <v>1044.748</v>
      </c>
      <c r="S26" s="4">
        <v>1045.908</v>
      </c>
      <c r="T26" s="4">
        <v>1062.1979999999999</v>
      </c>
      <c r="U26" s="4">
        <v>1070.388</v>
      </c>
      <c r="V26" s="4">
        <v>1047.398</v>
      </c>
      <c r="W26" s="4">
        <v>1041.898</v>
      </c>
      <c r="X26" s="4">
        <v>1003.378</v>
      </c>
      <c r="Y26" s="8">
        <v>919.3380000000001</v>
      </c>
      <c r="Z26" s="2"/>
      <c r="AA26" s="2"/>
    </row>
    <row r="27" spans="1:27" ht="15">
      <c r="A27" s="21">
        <v>20</v>
      </c>
      <c r="B27" s="17">
        <v>880.0980000000001</v>
      </c>
      <c r="C27" s="4">
        <v>817.668</v>
      </c>
      <c r="D27" s="4">
        <v>793.9780000000001</v>
      </c>
      <c r="E27" s="4">
        <v>772.3580000000001</v>
      </c>
      <c r="F27" s="4">
        <v>827.058</v>
      </c>
      <c r="G27" s="4">
        <v>869.048</v>
      </c>
      <c r="H27" s="4">
        <v>964.058</v>
      </c>
      <c r="I27" s="4">
        <v>1128.298</v>
      </c>
      <c r="J27" s="4">
        <v>1182.7379999999998</v>
      </c>
      <c r="K27" s="4">
        <v>1189.788</v>
      </c>
      <c r="L27" s="4">
        <v>1195.858</v>
      </c>
      <c r="M27" s="4">
        <v>1183.548</v>
      </c>
      <c r="N27" s="4">
        <v>1181.338</v>
      </c>
      <c r="O27" s="4">
        <v>1182.128</v>
      </c>
      <c r="P27" s="4">
        <v>1179.668</v>
      </c>
      <c r="Q27" s="4">
        <v>1177.028</v>
      </c>
      <c r="R27" s="4">
        <v>1156.128</v>
      </c>
      <c r="S27" s="4">
        <v>1168.548</v>
      </c>
      <c r="T27" s="4">
        <v>1181.138</v>
      </c>
      <c r="U27" s="4">
        <v>1180.538</v>
      </c>
      <c r="V27" s="4">
        <v>1173.148</v>
      </c>
      <c r="W27" s="4">
        <v>1143.018</v>
      </c>
      <c r="X27" s="4">
        <v>1004.888</v>
      </c>
      <c r="Y27" s="8">
        <v>903.128</v>
      </c>
      <c r="Z27" s="2"/>
      <c r="AA27" s="2"/>
    </row>
    <row r="28" spans="1:27" ht="15">
      <c r="A28" s="21">
        <v>21</v>
      </c>
      <c r="B28" s="17">
        <v>788.118</v>
      </c>
      <c r="C28" s="4">
        <v>726.5880000000001</v>
      </c>
      <c r="D28" s="4">
        <v>683.2280000000001</v>
      </c>
      <c r="E28" s="4">
        <v>686.9580000000001</v>
      </c>
      <c r="F28" s="4">
        <v>756.868</v>
      </c>
      <c r="G28" s="4">
        <v>641.908</v>
      </c>
      <c r="H28" s="4">
        <v>936.168</v>
      </c>
      <c r="I28" s="4">
        <v>979.4780000000001</v>
      </c>
      <c r="J28" s="4">
        <v>1018.778</v>
      </c>
      <c r="K28" s="4">
        <v>1048.718</v>
      </c>
      <c r="L28" s="4">
        <v>1070.058</v>
      </c>
      <c r="M28" s="4">
        <v>1036.048</v>
      </c>
      <c r="N28" s="4">
        <v>1024.978</v>
      </c>
      <c r="O28" s="4">
        <v>1033.618</v>
      </c>
      <c r="P28" s="4">
        <v>1029.638</v>
      </c>
      <c r="Q28" s="4">
        <v>993.5980000000001</v>
      </c>
      <c r="R28" s="4">
        <v>980.5880000000001</v>
      </c>
      <c r="S28" s="4">
        <v>993.0780000000001</v>
      </c>
      <c r="T28" s="4">
        <v>1028.4379999999999</v>
      </c>
      <c r="U28" s="4">
        <v>1034.098</v>
      </c>
      <c r="V28" s="4">
        <v>1011.308</v>
      </c>
      <c r="W28" s="4">
        <v>969.548</v>
      </c>
      <c r="X28" s="4">
        <v>964.488</v>
      </c>
      <c r="Y28" s="8">
        <v>896.7280000000001</v>
      </c>
      <c r="Z28" s="2"/>
      <c r="AA28" s="2"/>
    </row>
    <row r="29" spans="1:27" ht="15">
      <c r="A29" s="21">
        <v>22</v>
      </c>
      <c r="B29" s="17">
        <v>746.568</v>
      </c>
      <c r="C29" s="4">
        <v>713.268</v>
      </c>
      <c r="D29" s="4">
        <v>670.288</v>
      </c>
      <c r="E29" s="4">
        <v>661.888</v>
      </c>
      <c r="F29" s="4">
        <v>693.288</v>
      </c>
      <c r="G29" s="4">
        <v>697.948</v>
      </c>
      <c r="H29" s="4">
        <v>886.2280000000001</v>
      </c>
      <c r="I29" s="4">
        <v>971.568</v>
      </c>
      <c r="J29" s="4">
        <v>977.0880000000001</v>
      </c>
      <c r="K29" s="4">
        <v>996.5880000000001</v>
      </c>
      <c r="L29" s="4">
        <v>1012.278</v>
      </c>
      <c r="M29" s="4">
        <v>988.5880000000001</v>
      </c>
      <c r="N29" s="4">
        <v>988.788</v>
      </c>
      <c r="O29" s="4">
        <v>982.388</v>
      </c>
      <c r="P29" s="4">
        <v>973.798</v>
      </c>
      <c r="Q29" s="4">
        <v>969.068</v>
      </c>
      <c r="R29" s="4">
        <v>964.488</v>
      </c>
      <c r="S29" s="4">
        <v>970.658</v>
      </c>
      <c r="T29" s="4">
        <v>975.148</v>
      </c>
      <c r="U29" s="4">
        <v>975.168</v>
      </c>
      <c r="V29" s="4">
        <v>972.638</v>
      </c>
      <c r="W29" s="4">
        <v>967.568</v>
      </c>
      <c r="X29" s="4">
        <v>929.808</v>
      </c>
      <c r="Y29" s="8">
        <v>797.8280000000001</v>
      </c>
      <c r="Z29" s="2"/>
      <c r="AA29" s="2"/>
    </row>
    <row r="30" spans="1:27" ht="15">
      <c r="A30" s="21">
        <v>23</v>
      </c>
      <c r="B30" s="17">
        <v>780.908</v>
      </c>
      <c r="C30" s="4">
        <v>750.018</v>
      </c>
      <c r="D30" s="4">
        <v>691.068</v>
      </c>
      <c r="E30" s="4">
        <v>698.9680000000001</v>
      </c>
      <c r="F30" s="4">
        <v>703.3580000000001</v>
      </c>
      <c r="G30" s="4">
        <v>723.178</v>
      </c>
      <c r="H30" s="4">
        <v>757.128</v>
      </c>
      <c r="I30" s="4">
        <v>848.668</v>
      </c>
      <c r="J30" s="4">
        <v>920.148</v>
      </c>
      <c r="K30" s="4">
        <v>928.2180000000001</v>
      </c>
      <c r="L30" s="4">
        <v>928.908</v>
      </c>
      <c r="M30" s="4">
        <v>928.048</v>
      </c>
      <c r="N30" s="4">
        <v>927.538</v>
      </c>
      <c r="O30" s="4">
        <v>923.2280000000001</v>
      </c>
      <c r="P30" s="4">
        <v>919.428</v>
      </c>
      <c r="Q30" s="4">
        <v>921.7280000000001</v>
      </c>
      <c r="R30" s="4">
        <v>927.508</v>
      </c>
      <c r="S30" s="4">
        <v>930.768</v>
      </c>
      <c r="T30" s="4">
        <v>942.418</v>
      </c>
      <c r="U30" s="4">
        <v>956.558</v>
      </c>
      <c r="V30" s="4">
        <v>932.2180000000001</v>
      </c>
      <c r="W30" s="4">
        <v>929.948</v>
      </c>
      <c r="X30" s="4">
        <v>914.008</v>
      </c>
      <c r="Y30" s="8">
        <v>868.648</v>
      </c>
      <c r="Z30" s="2"/>
      <c r="AA30" s="2"/>
    </row>
    <row r="31" spans="1:27" ht="15">
      <c r="A31" s="21">
        <v>24</v>
      </c>
      <c r="B31" s="17">
        <v>786.748</v>
      </c>
      <c r="C31" s="4">
        <v>725.748</v>
      </c>
      <c r="D31" s="4">
        <v>701.138</v>
      </c>
      <c r="E31" s="4">
        <v>692.2080000000001</v>
      </c>
      <c r="F31" s="4">
        <v>712.558</v>
      </c>
      <c r="G31" s="4">
        <v>759.8380000000001</v>
      </c>
      <c r="H31" s="4">
        <v>888.9680000000001</v>
      </c>
      <c r="I31" s="4">
        <v>900.738</v>
      </c>
      <c r="J31" s="4">
        <v>921.948</v>
      </c>
      <c r="K31" s="4">
        <v>942.378</v>
      </c>
      <c r="L31" s="4">
        <v>974.028</v>
      </c>
      <c r="M31" s="4">
        <v>948.168</v>
      </c>
      <c r="N31" s="4">
        <v>937.548</v>
      </c>
      <c r="O31" s="4">
        <v>941.8480000000001</v>
      </c>
      <c r="P31" s="4">
        <v>916.8280000000001</v>
      </c>
      <c r="Q31" s="4">
        <v>892.738</v>
      </c>
      <c r="R31" s="4">
        <v>891.388</v>
      </c>
      <c r="S31" s="4">
        <v>896.518</v>
      </c>
      <c r="T31" s="4">
        <v>935.9780000000001</v>
      </c>
      <c r="U31" s="4">
        <v>946.168</v>
      </c>
      <c r="V31" s="4">
        <v>940.7080000000001</v>
      </c>
      <c r="W31" s="4">
        <v>890.8480000000001</v>
      </c>
      <c r="X31" s="4">
        <v>885.918</v>
      </c>
      <c r="Y31" s="8">
        <v>862.7180000000001</v>
      </c>
      <c r="Z31" s="2"/>
      <c r="AA31" s="2"/>
    </row>
    <row r="32" spans="1:27" ht="15">
      <c r="A32" s="21">
        <v>25</v>
      </c>
      <c r="B32" s="17">
        <v>751.018</v>
      </c>
      <c r="C32" s="4">
        <v>713.638</v>
      </c>
      <c r="D32" s="4">
        <v>688.818</v>
      </c>
      <c r="E32" s="4">
        <v>680.2180000000001</v>
      </c>
      <c r="F32" s="4">
        <v>686.508</v>
      </c>
      <c r="G32" s="4">
        <v>714.778</v>
      </c>
      <c r="H32" s="4">
        <v>762.408</v>
      </c>
      <c r="I32" s="4">
        <v>862.518</v>
      </c>
      <c r="J32" s="4">
        <v>918.998</v>
      </c>
      <c r="K32" s="4">
        <v>922.7180000000001</v>
      </c>
      <c r="L32" s="4">
        <v>921.0780000000001</v>
      </c>
      <c r="M32" s="4">
        <v>919.818</v>
      </c>
      <c r="N32" s="4">
        <v>919.3280000000001</v>
      </c>
      <c r="O32" s="4">
        <v>910.9780000000001</v>
      </c>
      <c r="P32" s="4">
        <v>907.068</v>
      </c>
      <c r="Q32" s="4">
        <v>915.028</v>
      </c>
      <c r="R32" s="4">
        <v>920.158</v>
      </c>
      <c r="S32" s="4">
        <v>922.018</v>
      </c>
      <c r="T32" s="4">
        <v>926.9780000000001</v>
      </c>
      <c r="U32" s="4">
        <v>927.068</v>
      </c>
      <c r="V32" s="4">
        <v>921.548</v>
      </c>
      <c r="W32" s="4">
        <v>917.318</v>
      </c>
      <c r="X32" s="4">
        <v>902.4680000000001</v>
      </c>
      <c r="Y32" s="8">
        <v>816.2280000000001</v>
      </c>
      <c r="Z32" s="2"/>
      <c r="AA32" s="2"/>
    </row>
    <row r="33" spans="1:27" ht="15">
      <c r="A33" s="21">
        <v>26</v>
      </c>
      <c r="B33" s="17">
        <v>770.2180000000001</v>
      </c>
      <c r="C33" s="4">
        <v>710.558</v>
      </c>
      <c r="D33" s="4">
        <v>676.138</v>
      </c>
      <c r="E33" s="4">
        <v>632.398</v>
      </c>
      <c r="F33" s="4">
        <v>653.158</v>
      </c>
      <c r="G33" s="4">
        <v>659.138</v>
      </c>
      <c r="H33" s="4">
        <v>69.958</v>
      </c>
      <c r="I33" s="4">
        <v>751.5980000000001</v>
      </c>
      <c r="J33" s="4">
        <v>866.378</v>
      </c>
      <c r="K33" s="4">
        <v>910.5980000000001</v>
      </c>
      <c r="L33" s="4">
        <v>910.278</v>
      </c>
      <c r="M33" s="4">
        <v>904.4780000000001</v>
      </c>
      <c r="N33" s="4">
        <v>901.278</v>
      </c>
      <c r="O33" s="4">
        <v>898.508</v>
      </c>
      <c r="P33" s="4">
        <v>898.898</v>
      </c>
      <c r="Q33" s="4">
        <v>905.738</v>
      </c>
      <c r="R33" s="4">
        <v>911.188</v>
      </c>
      <c r="S33" s="4">
        <v>914.4580000000001</v>
      </c>
      <c r="T33" s="4">
        <v>923.498</v>
      </c>
      <c r="U33" s="4">
        <v>954.268</v>
      </c>
      <c r="V33" s="4">
        <v>915.9580000000001</v>
      </c>
      <c r="W33" s="4">
        <v>912.698</v>
      </c>
      <c r="X33" s="4">
        <v>894.798</v>
      </c>
      <c r="Y33" s="8">
        <v>834.298</v>
      </c>
      <c r="Z33" s="2"/>
      <c r="AA33" s="2"/>
    </row>
    <row r="34" spans="1:27" ht="15">
      <c r="A34" s="21">
        <v>27</v>
      </c>
      <c r="B34" s="17">
        <v>757.258</v>
      </c>
      <c r="C34" s="4">
        <v>697.688</v>
      </c>
      <c r="D34" s="4">
        <v>652.668</v>
      </c>
      <c r="E34" s="4">
        <v>632.178</v>
      </c>
      <c r="F34" s="4">
        <v>662.6080000000001</v>
      </c>
      <c r="G34" s="4">
        <v>202.708</v>
      </c>
      <c r="H34" s="4">
        <v>884.5880000000001</v>
      </c>
      <c r="I34" s="4">
        <v>954.268</v>
      </c>
      <c r="J34" s="4">
        <v>956.8280000000001</v>
      </c>
      <c r="K34" s="4">
        <v>962.2280000000001</v>
      </c>
      <c r="L34" s="4">
        <v>967.128</v>
      </c>
      <c r="M34" s="4">
        <v>957.038</v>
      </c>
      <c r="N34" s="4">
        <v>957.5780000000001</v>
      </c>
      <c r="O34" s="4">
        <v>957.138</v>
      </c>
      <c r="P34" s="4">
        <v>956.238</v>
      </c>
      <c r="Q34" s="4">
        <v>952.4580000000001</v>
      </c>
      <c r="R34" s="4">
        <v>949.318</v>
      </c>
      <c r="S34" s="4">
        <v>953.7080000000001</v>
      </c>
      <c r="T34" s="4">
        <v>956.8580000000001</v>
      </c>
      <c r="U34" s="4">
        <v>956.368</v>
      </c>
      <c r="V34" s="4">
        <v>953.178</v>
      </c>
      <c r="W34" s="4">
        <v>951.508</v>
      </c>
      <c r="X34" s="4">
        <v>911.4780000000001</v>
      </c>
      <c r="Y34" s="8">
        <v>808.658</v>
      </c>
      <c r="Z34" s="2"/>
      <c r="AA34" s="2"/>
    </row>
    <row r="35" spans="1:27" ht="15">
      <c r="A35" s="21">
        <v>28</v>
      </c>
      <c r="B35" s="17">
        <v>724.998</v>
      </c>
      <c r="C35" s="4">
        <v>657.618</v>
      </c>
      <c r="D35" s="4">
        <v>589.278</v>
      </c>
      <c r="E35" s="4">
        <v>630.0980000000001</v>
      </c>
      <c r="F35" s="4">
        <v>656.158</v>
      </c>
      <c r="G35" s="4">
        <v>694.288</v>
      </c>
      <c r="H35" s="4">
        <v>847.398</v>
      </c>
      <c r="I35" s="4">
        <v>939.4680000000001</v>
      </c>
      <c r="J35" s="4">
        <v>943.9680000000001</v>
      </c>
      <c r="K35" s="4">
        <v>954.0980000000001</v>
      </c>
      <c r="L35" s="4">
        <v>949.248</v>
      </c>
      <c r="M35" s="4">
        <v>942.128</v>
      </c>
      <c r="N35" s="4">
        <v>942.5780000000001</v>
      </c>
      <c r="O35" s="4">
        <v>942.0780000000001</v>
      </c>
      <c r="P35" s="4">
        <v>941.518</v>
      </c>
      <c r="Q35" s="4">
        <v>938.878</v>
      </c>
      <c r="R35" s="4">
        <v>938.658</v>
      </c>
      <c r="S35" s="4">
        <v>939.0780000000001</v>
      </c>
      <c r="T35" s="4">
        <v>942.4580000000001</v>
      </c>
      <c r="U35" s="4">
        <v>941.3280000000001</v>
      </c>
      <c r="V35" s="4">
        <v>938.398</v>
      </c>
      <c r="W35" s="4">
        <v>927.248</v>
      </c>
      <c r="X35" s="4">
        <v>898.518</v>
      </c>
      <c r="Y35" s="8">
        <v>777.2280000000001</v>
      </c>
      <c r="Z35" s="2"/>
      <c r="AA35" s="2"/>
    </row>
    <row r="36" spans="1:27" ht="15.75" thickBot="1">
      <c r="A36" s="19">
        <v>29</v>
      </c>
      <c r="B36" s="18">
        <v>716.008</v>
      </c>
      <c r="C36" s="9">
        <v>642.538</v>
      </c>
      <c r="D36" s="9">
        <v>583.5880000000001</v>
      </c>
      <c r="E36" s="9">
        <v>616.9680000000001</v>
      </c>
      <c r="F36" s="9">
        <v>643.178</v>
      </c>
      <c r="G36" s="9">
        <v>690.618</v>
      </c>
      <c r="H36" s="9">
        <v>840.248</v>
      </c>
      <c r="I36" s="9">
        <v>949.118</v>
      </c>
      <c r="J36" s="9">
        <v>959.498</v>
      </c>
      <c r="K36" s="9">
        <v>968.808</v>
      </c>
      <c r="L36" s="9">
        <v>976.3580000000001</v>
      </c>
      <c r="M36" s="9">
        <v>959.018</v>
      </c>
      <c r="N36" s="9">
        <v>955.788</v>
      </c>
      <c r="O36" s="9">
        <v>953.038</v>
      </c>
      <c r="P36" s="9">
        <v>953.318</v>
      </c>
      <c r="Q36" s="9">
        <v>950.268</v>
      </c>
      <c r="R36" s="9">
        <v>949.868</v>
      </c>
      <c r="S36" s="9">
        <v>950.418</v>
      </c>
      <c r="T36" s="9">
        <v>957.758</v>
      </c>
      <c r="U36" s="9">
        <v>955.7080000000001</v>
      </c>
      <c r="V36" s="9">
        <v>950.038</v>
      </c>
      <c r="W36" s="9">
        <v>946.0880000000001</v>
      </c>
      <c r="X36" s="9">
        <v>901.038</v>
      </c>
      <c r="Y36" s="10">
        <v>781.868</v>
      </c>
      <c r="Z36" s="2"/>
      <c r="AA36" s="2"/>
    </row>
    <row r="37" spans="1:27" ht="15">
      <c r="A37" s="5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5.75" thickBot="1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5">
      <c r="A39" s="117" t="s">
        <v>0</v>
      </c>
      <c r="B39" s="103" t="s">
        <v>35</v>
      </c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5"/>
      <c r="Z39" s="2"/>
      <c r="AA39" s="2"/>
    </row>
    <row r="40" spans="1:27" ht="15.75" thickBot="1">
      <c r="A40" s="118"/>
      <c r="B40" s="15" t="s">
        <v>1</v>
      </c>
      <c r="C40" s="13" t="s">
        <v>2</v>
      </c>
      <c r="D40" s="13" t="s">
        <v>3</v>
      </c>
      <c r="E40" s="13" t="s">
        <v>4</v>
      </c>
      <c r="F40" s="13" t="s">
        <v>5</v>
      </c>
      <c r="G40" s="13" t="s">
        <v>6</v>
      </c>
      <c r="H40" s="13" t="s">
        <v>7</v>
      </c>
      <c r="I40" s="13" t="s">
        <v>8</v>
      </c>
      <c r="J40" s="13" t="s">
        <v>9</v>
      </c>
      <c r="K40" s="13" t="s">
        <v>10</v>
      </c>
      <c r="L40" s="13" t="s">
        <v>11</v>
      </c>
      <c r="M40" s="13" t="s">
        <v>12</v>
      </c>
      <c r="N40" s="13" t="s">
        <v>13</v>
      </c>
      <c r="O40" s="13" t="s">
        <v>14</v>
      </c>
      <c r="P40" s="13" t="s">
        <v>15</v>
      </c>
      <c r="Q40" s="13" t="s">
        <v>16</v>
      </c>
      <c r="R40" s="13" t="s">
        <v>17</v>
      </c>
      <c r="S40" s="13" t="s">
        <v>18</v>
      </c>
      <c r="T40" s="13" t="s">
        <v>19</v>
      </c>
      <c r="U40" s="13" t="s">
        <v>20</v>
      </c>
      <c r="V40" s="13" t="s">
        <v>21</v>
      </c>
      <c r="W40" s="13" t="s">
        <v>22</v>
      </c>
      <c r="X40" s="13" t="s">
        <v>23</v>
      </c>
      <c r="Y40" s="14" t="s">
        <v>24</v>
      </c>
      <c r="Z40" s="2"/>
      <c r="AA40" s="2"/>
    </row>
    <row r="41" spans="1:27" ht="15">
      <c r="A41" s="20">
        <v>1</v>
      </c>
      <c r="B41" s="16">
        <v>838.7180000000001</v>
      </c>
      <c r="C41" s="11">
        <v>765.268</v>
      </c>
      <c r="D41" s="11">
        <v>731.028</v>
      </c>
      <c r="E41" s="11">
        <v>738.038</v>
      </c>
      <c r="F41" s="11">
        <v>780.278</v>
      </c>
      <c r="G41" s="11">
        <v>834.258</v>
      </c>
      <c r="H41" s="11">
        <v>940.068</v>
      </c>
      <c r="I41" s="11">
        <v>1052.858</v>
      </c>
      <c r="J41" s="11">
        <v>1109.5079999999998</v>
      </c>
      <c r="K41" s="11">
        <v>1150.148</v>
      </c>
      <c r="L41" s="11">
        <v>1203.2579999999998</v>
      </c>
      <c r="M41" s="11">
        <v>1156.9379999999999</v>
      </c>
      <c r="N41" s="11">
        <v>1154.4379999999999</v>
      </c>
      <c r="O41" s="11">
        <v>1163.628</v>
      </c>
      <c r="P41" s="11">
        <v>1127.4279999999999</v>
      </c>
      <c r="Q41" s="11">
        <v>1082.018</v>
      </c>
      <c r="R41" s="11">
        <v>1055.6879999999999</v>
      </c>
      <c r="S41" s="11">
        <v>1086.118</v>
      </c>
      <c r="T41" s="11">
        <v>1089.318</v>
      </c>
      <c r="U41" s="11">
        <v>1072.778</v>
      </c>
      <c r="V41" s="11">
        <v>1043.558</v>
      </c>
      <c r="W41" s="11">
        <v>1028.488</v>
      </c>
      <c r="X41" s="11">
        <v>987.8280000000001</v>
      </c>
      <c r="Y41" s="12">
        <v>915.198</v>
      </c>
      <c r="Z41" s="2"/>
      <c r="AA41" s="2"/>
    </row>
    <row r="42" spans="1:27" ht="15">
      <c r="A42" s="21">
        <v>2</v>
      </c>
      <c r="B42" s="17">
        <v>852.2180000000001</v>
      </c>
      <c r="C42" s="4">
        <v>790.918</v>
      </c>
      <c r="D42" s="4">
        <v>752.7280000000001</v>
      </c>
      <c r="E42" s="4">
        <v>745.188</v>
      </c>
      <c r="F42" s="4">
        <v>784.638</v>
      </c>
      <c r="G42" s="4">
        <v>838.258</v>
      </c>
      <c r="H42" s="4">
        <v>959.508</v>
      </c>
      <c r="I42" s="4">
        <v>1060.768</v>
      </c>
      <c r="J42" s="4">
        <v>1098.398</v>
      </c>
      <c r="K42" s="4">
        <v>1172.808</v>
      </c>
      <c r="L42" s="4">
        <v>1236.308</v>
      </c>
      <c r="M42" s="4">
        <v>1160.818</v>
      </c>
      <c r="N42" s="4">
        <v>1155.308</v>
      </c>
      <c r="O42" s="4">
        <v>1151.378</v>
      </c>
      <c r="P42" s="4">
        <v>1114.328</v>
      </c>
      <c r="Q42" s="4">
        <v>1078.208</v>
      </c>
      <c r="R42" s="4">
        <v>1062.958</v>
      </c>
      <c r="S42" s="4">
        <v>1079.618</v>
      </c>
      <c r="T42" s="4">
        <v>1095.318</v>
      </c>
      <c r="U42" s="4">
        <v>1109.108</v>
      </c>
      <c r="V42" s="4">
        <v>1089.598</v>
      </c>
      <c r="W42" s="4">
        <v>1050.478</v>
      </c>
      <c r="X42" s="4">
        <v>995.288</v>
      </c>
      <c r="Y42" s="8">
        <v>868.638</v>
      </c>
      <c r="Z42" s="2"/>
      <c r="AA42" s="2"/>
    </row>
    <row r="43" spans="1:27" ht="15">
      <c r="A43" s="21">
        <v>3</v>
      </c>
      <c r="B43" s="17">
        <v>879.268</v>
      </c>
      <c r="C43" s="4">
        <v>845.888</v>
      </c>
      <c r="D43" s="4">
        <v>781.038</v>
      </c>
      <c r="E43" s="4">
        <v>807.7280000000001</v>
      </c>
      <c r="F43" s="4">
        <v>825.3280000000001</v>
      </c>
      <c r="G43" s="4">
        <v>881.938</v>
      </c>
      <c r="H43" s="4">
        <v>957.488</v>
      </c>
      <c r="I43" s="4">
        <v>1124.838</v>
      </c>
      <c r="J43" s="4">
        <v>1213.288</v>
      </c>
      <c r="K43" s="4">
        <v>1250.7379999999998</v>
      </c>
      <c r="L43" s="4">
        <v>1333.138</v>
      </c>
      <c r="M43" s="4">
        <v>1246.358</v>
      </c>
      <c r="N43" s="4">
        <v>1222.378</v>
      </c>
      <c r="O43" s="4">
        <v>1219.028</v>
      </c>
      <c r="P43" s="4">
        <v>1208.368</v>
      </c>
      <c r="Q43" s="4">
        <v>1189.768</v>
      </c>
      <c r="R43" s="4">
        <v>1168.9479999999999</v>
      </c>
      <c r="S43" s="4">
        <v>1210.4879999999998</v>
      </c>
      <c r="T43" s="4">
        <v>1205.558</v>
      </c>
      <c r="U43" s="4">
        <v>1195.0079999999998</v>
      </c>
      <c r="V43" s="4">
        <v>1179.4379999999999</v>
      </c>
      <c r="W43" s="4">
        <v>1160.128</v>
      </c>
      <c r="X43" s="4">
        <v>1039.248</v>
      </c>
      <c r="Y43" s="8">
        <v>920.118</v>
      </c>
      <c r="Z43" s="2"/>
      <c r="AA43" s="2"/>
    </row>
    <row r="44" spans="1:27" ht="15">
      <c r="A44" s="21">
        <v>4</v>
      </c>
      <c r="B44" s="17">
        <v>967.8480000000001</v>
      </c>
      <c r="C44" s="4">
        <v>941.668</v>
      </c>
      <c r="D44" s="4">
        <v>915.918</v>
      </c>
      <c r="E44" s="4">
        <v>910.3280000000001</v>
      </c>
      <c r="F44" s="4">
        <v>923.898</v>
      </c>
      <c r="G44" s="4">
        <v>954.7080000000001</v>
      </c>
      <c r="H44" s="4">
        <v>970.688</v>
      </c>
      <c r="I44" s="4">
        <v>1040.1779999999999</v>
      </c>
      <c r="J44" s="4">
        <v>1103.408</v>
      </c>
      <c r="K44" s="4">
        <v>1213.9379999999999</v>
      </c>
      <c r="L44" s="4">
        <v>1233.538</v>
      </c>
      <c r="M44" s="4">
        <v>1225.128</v>
      </c>
      <c r="N44" s="4">
        <v>1189.6879999999999</v>
      </c>
      <c r="O44" s="4">
        <v>1136.298</v>
      </c>
      <c r="P44" s="4">
        <v>1086.868</v>
      </c>
      <c r="Q44" s="4">
        <v>1084.468</v>
      </c>
      <c r="R44" s="4">
        <v>1101.278</v>
      </c>
      <c r="S44" s="4">
        <v>1114.118</v>
      </c>
      <c r="T44" s="4">
        <v>1198.2379999999998</v>
      </c>
      <c r="U44" s="4">
        <v>1169.918</v>
      </c>
      <c r="V44" s="4">
        <v>1104.018</v>
      </c>
      <c r="W44" s="4">
        <v>1047.298</v>
      </c>
      <c r="X44" s="4">
        <v>1033.568</v>
      </c>
      <c r="Y44" s="8">
        <v>1005.738</v>
      </c>
      <c r="Z44" s="2"/>
      <c r="AA44" s="2"/>
    </row>
    <row r="45" spans="1:27" ht="15">
      <c r="A45" s="21">
        <v>5</v>
      </c>
      <c r="B45" s="17">
        <v>846.748</v>
      </c>
      <c r="C45" s="4">
        <v>781.5880000000001</v>
      </c>
      <c r="D45" s="4">
        <v>735.038</v>
      </c>
      <c r="E45" s="4">
        <v>723.318</v>
      </c>
      <c r="F45" s="4">
        <v>745.908</v>
      </c>
      <c r="G45" s="4">
        <v>804.618</v>
      </c>
      <c r="H45" s="4">
        <v>767.808</v>
      </c>
      <c r="I45" s="4">
        <v>823.8380000000001</v>
      </c>
      <c r="J45" s="4">
        <v>918.818</v>
      </c>
      <c r="K45" s="4">
        <v>977.388</v>
      </c>
      <c r="L45" s="4">
        <v>979.898</v>
      </c>
      <c r="M45" s="4">
        <v>980.408</v>
      </c>
      <c r="N45" s="4">
        <v>978.3480000000001</v>
      </c>
      <c r="O45" s="4">
        <v>978.148</v>
      </c>
      <c r="P45" s="4">
        <v>978.9680000000001</v>
      </c>
      <c r="Q45" s="4">
        <v>980.298</v>
      </c>
      <c r="R45" s="4">
        <v>986.988</v>
      </c>
      <c r="S45" s="4">
        <v>997.788</v>
      </c>
      <c r="T45" s="4">
        <v>1026.268</v>
      </c>
      <c r="U45" s="4">
        <v>1014.568</v>
      </c>
      <c r="V45" s="4">
        <v>988.8580000000001</v>
      </c>
      <c r="W45" s="4">
        <v>979.3380000000001</v>
      </c>
      <c r="X45" s="4">
        <v>975.2180000000001</v>
      </c>
      <c r="Y45" s="8">
        <v>936.698</v>
      </c>
      <c r="Z45" s="2"/>
      <c r="AA45" s="2"/>
    </row>
    <row r="46" spans="1:27" ht="15">
      <c r="A46" s="21">
        <v>6</v>
      </c>
      <c r="B46" s="17">
        <v>858.3380000000001</v>
      </c>
      <c r="C46" s="4">
        <v>782.188</v>
      </c>
      <c r="D46" s="4">
        <v>734.448</v>
      </c>
      <c r="E46" s="4">
        <v>719.7180000000001</v>
      </c>
      <c r="F46" s="4">
        <v>769.188</v>
      </c>
      <c r="G46" s="4">
        <v>824.008</v>
      </c>
      <c r="H46" s="4">
        <v>918.188</v>
      </c>
      <c r="I46" s="4">
        <v>1073.318</v>
      </c>
      <c r="J46" s="4">
        <v>1139.138</v>
      </c>
      <c r="K46" s="4">
        <v>1213.9979999999998</v>
      </c>
      <c r="L46" s="4">
        <v>1230.2579999999998</v>
      </c>
      <c r="M46" s="4">
        <v>1196.018</v>
      </c>
      <c r="N46" s="4">
        <v>1191.2179999999998</v>
      </c>
      <c r="O46" s="4">
        <v>1186.6979999999999</v>
      </c>
      <c r="P46" s="4">
        <v>1178.148</v>
      </c>
      <c r="Q46" s="4">
        <v>1119.768</v>
      </c>
      <c r="R46" s="4">
        <v>1083.378</v>
      </c>
      <c r="S46" s="4">
        <v>1086.848</v>
      </c>
      <c r="T46" s="4">
        <v>1094.848</v>
      </c>
      <c r="U46" s="4">
        <v>1107.318</v>
      </c>
      <c r="V46" s="4">
        <v>1081.278</v>
      </c>
      <c r="W46" s="4">
        <v>1040.578</v>
      </c>
      <c r="X46" s="4">
        <v>970.038</v>
      </c>
      <c r="Y46" s="8">
        <v>875.548</v>
      </c>
      <c r="Z46" s="2"/>
      <c r="AA46" s="2"/>
    </row>
    <row r="47" spans="1:27" ht="15">
      <c r="A47" s="21">
        <v>7</v>
      </c>
      <c r="B47" s="17">
        <v>851.748</v>
      </c>
      <c r="C47" s="4">
        <v>782.8480000000001</v>
      </c>
      <c r="D47" s="4">
        <v>749.928</v>
      </c>
      <c r="E47" s="4">
        <v>753.388</v>
      </c>
      <c r="F47" s="4">
        <v>836.2280000000001</v>
      </c>
      <c r="G47" s="4">
        <v>883.8580000000001</v>
      </c>
      <c r="H47" s="4">
        <v>943.6080000000001</v>
      </c>
      <c r="I47" s="4">
        <v>1062.598</v>
      </c>
      <c r="J47" s="4">
        <v>1124.2579999999998</v>
      </c>
      <c r="K47" s="4">
        <v>1191.6979999999999</v>
      </c>
      <c r="L47" s="4">
        <v>1223.298</v>
      </c>
      <c r="M47" s="4">
        <v>1185.2579999999998</v>
      </c>
      <c r="N47" s="4">
        <v>1180.038</v>
      </c>
      <c r="O47" s="4">
        <v>1177.9779999999998</v>
      </c>
      <c r="P47" s="4">
        <v>1168.4679999999998</v>
      </c>
      <c r="Q47" s="4">
        <v>1145.058</v>
      </c>
      <c r="R47" s="4">
        <v>1077.898</v>
      </c>
      <c r="S47" s="4">
        <v>1084.858</v>
      </c>
      <c r="T47" s="4">
        <v>1098.9579999999999</v>
      </c>
      <c r="U47" s="4">
        <v>1109.028</v>
      </c>
      <c r="V47" s="4">
        <v>1084.618</v>
      </c>
      <c r="W47" s="4">
        <v>1064.008</v>
      </c>
      <c r="X47" s="4">
        <v>980.528</v>
      </c>
      <c r="Y47" s="8">
        <v>878.4780000000001</v>
      </c>
      <c r="Z47" s="2"/>
      <c r="AA47" s="2"/>
    </row>
    <row r="48" spans="1:27" ht="15">
      <c r="A48" s="21">
        <v>8</v>
      </c>
      <c r="B48" s="17">
        <v>802.668</v>
      </c>
      <c r="C48" s="4">
        <v>775.128</v>
      </c>
      <c r="D48" s="4">
        <v>739.188</v>
      </c>
      <c r="E48" s="4">
        <v>741.038</v>
      </c>
      <c r="F48" s="4">
        <v>795.9680000000001</v>
      </c>
      <c r="G48" s="4">
        <v>809.278</v>
      </c>
      <c r="H48" s="4">
        <v>953.5780000000001</v>
      </c>
      <c r="I48" s="4">
        <v>1074.348</v>
      </c>
      <c r="J48" s="4">
        <v>1097.168</v>
      </c>
      <c r="K48" s="4">
        <v>1136.0079999999998</v>
      </c>
      <c r="L48" s="4">
        <v>1193.118</v>
      </c>
      <c r="M48" s="4">
        <v>1122.4379999999999</v>
      </c>
      <c r="N48" s="4">
        <v>1126.9579999999999</v>
      </c>
      <c r="O48" s="4">
        <v>1098.028</v>
      </c>
      <c r="P48" s="4">
        <v>1089.2479999999998</v>
      </c>
      <c r="Q48" s="4">
        <v>1082.808</v>
      </c>
      <c r="R48" s="4">
        <v>1075.498</v>
      </c>
      <c r="S48" s="4">
        <v>1076.738</v>
      </c>
      <c r="T48" s="4">
        <v>1079.418</v>
      </c>
      <c r="U48" s="4">
        <v>1076.118</v>
      </c>
      <c r="V48" s="4">
        <v>1073.768</v>
      </c>
      <c r="W48" s="4">
        <v>1070.298</v>
      </c>
      <c r="X48" s="4">
        <v>1001.048</v>
      </c>
      <c r="Y48" s="8">
        <v>853.9580000000001</v>
      </c>
      <c r="Z48" s="2"/>
      <c r="AA48" s="2"/>
    </row>
    <row r="49" spans="1:27" ht="15">
      <c r="A49" s="21">
        <v>9</v>
      </c>
      <c r="B49" s="17">
        <v>768.878</v>
      </c>
      <c r="C49" s="4">
        <v>739.0980000000001</v>
      </c>
      <c r="D49" s="4">
        <v>722.7080000000001</v>
      </c>
      <c r="E49" s="4">
        <v>721.238</v>
      </c>
      <c r="F49" s="4">
        <v>737.818</v>
      </c>
      <c r="G49" s="4">
        <v>830.8380000000001</v>
      </c>
      <c r="H49" s="4">
        <v>968.508</v>
      </c>
      <c r="I49" s="4">
        <v>1038.158</v>
      </c>
      <c r="J49" s="4">
        <v>1079.968</v>
      </c>
      <c r="K49" s="4">
        <v>1128.858</v>
      </c>
      <c r="L49" s="4">
        <v>1164.6779999999999</v>
      </c>
      <c r="M49" s="4">
        <v>1106.9579999999999</v>
      </c>
      <c r="N49" s="4">
        <v>1104.128</v>
      </c>
      <c r="O49" s="4">
        <v>1095.408</v>
      </c>
      <c r="P49" s="4">
        <v>1068.538</v>
      </c>
      <c r="Q49" s="4">
        <v>1051.008</v>
      </c>
      <c r="R49" s="4">
        <v>1042.968</v>
      </c>
      <c r="S49" s="4">
        <v>1047.338</v>
      </c>
      <c r="T49" s="4">
        <v>1055.4479999999999</v>
      </c>
      <c r="U49" s="4">
        <v>1051.308</v>
      </c>
      <c r="V49" s="4">
        <v>1038.628</v>
      </c>
      <c r="W49" s="4">
        <v>1019.9580000000001</v>
      </c>
      <c r="X49" s="4">
        <v>980.668</v>
      </c>
      <c r="Y49" s="8">
        <v>869.628</v>
      </c>
      <c r="Z49" s="2"/>
      <c r="AA49" s="2"/>
    </row>
    <row r="50" spans="1:27" ht="15">
      <c r="A50" s="21">
        <v>10</v>
      </c>
      <c r="B50" s="17">
        <v>829.768</v>
      </c>
      <c r="C50" s="4">
        <v>771.678</v>
      </c>
      <c r="D50" s="4">
        <v>729.058</v>
      </c>
      <c r="E50" s="4">
        <v>724.9580000000001</v>
      </c>
      <c r="F50" s="4">
        <v>751.898</v>
      </c>
      <c r="G50" s="4">
        <v>890.4580000000001</v>
      </c>
      <c r="H50" s="4">
        <v>989.548</v>
      </c>
      <c r="I50" s="4">
        <v>1066.058</v>
      </c>
      <c r="J50" s="4">
        <v>1227.7179999999998</v>
      </c>
      <c r="K50" s="4">
        <v>1279.398</v>
      </c>
      <c r="L50" s="4">
        <v>1285.418</v>
      </c>
      <c r="M50" s="4">
        <v>1254.7079999999999</v>
      </c>
      <c r="N50" s="4">
        <v>1256.4279999999999</v>
      </c>
      <c r="O50" s="4">
        <v>1244.118</v>
      </c>
      <c r="P50" s="4">
        <v>1232.4979999999998</v>
      </c>
      <c r="Q50" s="4">
        <v>1167.4479999999999</v>
      </c>
      <c r="R50" s="4">
        <v>1150.848</v>
      </c>
      <c r="S50" s="4">
        <v>1072.968</v>
      </c>
      <c r="T50" s="4">
        <v>1085.158</v>
      </c>
      <c r="U50" s="4">
        <v>1083.158</v>
      </c>
      <c r="V50" s="4">
        <v>1067.1979999999999</v>
      </c>
      <c r="W50" s="4">
        <v>1061.418</v>
      </c>
      <c r="X50" s="4">
        <v>1002.7180000000001</v>
      </c>
      <c r="Y50" s="8">
        <v>878.448</v>
      </c>
      <c r="Z50" s="2"/>
      <c r="AA50" s="2"/>
    </row>
    <row r="51" spans="1:27" ht="15">
      <c r="A51" s="21">
        <v>11</v>
      </c>
      <c r="B51" s="17">
        <v>861.038</v>
      </c>
      <c r="C51" s="4">
        <v>826.5980000000001</v>
      </c>
      <c r="D51" s="4">
        <v>779.688</v>
      </c>
      <c r="E51" s="4">
        <v>766.3480000000001</v>
      </c>
      <c r="F51" s="4">
        <v>840.738</v>
      </c>
      <c r="G51" s="4">
        <v>901.408</v>
      </c>
      <c r="H51" s="4">
        <v>929.5780000000001</v>
      </c>
      <c r="I51" s="4">
        <v>1004.308</v>
      </c>
      <c r="J51" s="4">
        <v>1052.018</v>
      </c>
      <c r="K51" s="4">
        <v>1059.618</v>
      </c>
      <c r="L51" s="4">
        <v>1063.588</v>
      </c>
      <c r="M51" s="4">
        <v>1054.398</v>
      </c>
      <c r="N51" s="4">
        <v>1052.258</v>
      </c>
      <c r="O51" s="4">
        <v>1051.728</v>
      </c>
      <c r="P51" s="4">
        <v>1051.858</v>
      </c>
      <c r="Q51" s="4">
        <v>1050.718</v>
      </c>
      <c r="R51" s="4">
        <v>1052.998</v>
      </c>
      <c r="S51" s="4">
        <v>1055.268</v>
      </c>
      <c r="T51" s="4">
        <v>1068.958</v>
      </c>
      <c r="U51" s="4">
        <v>1058.4379999999999</v>
      </c>
      <c r="V51" s="4">
        <v>1052.848</v>
      </c>
      <c r="W51" s="4">
        <v>1049.958</v>
      </c>
      <c r="X51" s="4">
        <v>1010.8280000000001</v>
      </c>
      <c r="Y51" s="8">
        <v>914.908</v>
      </c>
      <c r="Z51" s="2"/>
      <c r="AA51" s="2"/>
    </row>
    <row r="52" spans="1:27" ht="15">
      <c r="A52" s="21">
        <v>12</v>
      </c>
      <c r="B52" s="17">
        <v>870.948</v>
      </c>
      <c r="C52" s="4">
        <v>823.418</v>
      </c>
      <c r="D52" s="4">
        <v>774.9680000000001</v>
      </c>
      <c r="E52" s="4">
        <v>765.698</v>
      </c>
      <c r="F52" s="4">
        <v>764.188</v>
      </c>
      <c r="G52" s="4">
        <v>832.518</v>
      </c>
      <c r="H52" s="4">
        <v>881.938</v>
      </c>
      <c r="I52" s="4">
        <v>923.748</v>
      </c>
      <c r="J52" s="4">
        <v>945.688</v>
      </c>
      <c r="K52" s="4">
        <v>1012.258</v>
      </c>
      <c r="L52" s="4">
        <v>1016.318</v>
      </c>
      <c r="M52" s="4">
        <v>1016.2280000000001</v>
      </c>
      <c r="N52" s="4">
        <v>1015.7280000000001</v>
      </c>
      <c r="O52" s="4">
        <v>1015.898</v>
      </c>
      <c r="P52" s="4">
        <v>1015.8580000000001</v>
      </c>
      <c r="Q52" s="4">
        <v>1015.898</v>
      </c>
      <c r="R52" s="4">
        <v>1017.0880000000001</v>
      </c>
      <c r="S52" s="4">
        <v>1022.938</v>
      </c>
      <c r="T52" s="4">
        <v>1034.4379999999999</v>
      </c>
      <c r="U52" s="4">
        <v>1035.398</v>
      </c>
      <c r="V52" s="4">
        <v>1020.1080000000001</v>
      </c>
      <c r="W52" s="4">
        <v>1015.498</v>
      </c>
      <c r="X52" s="4">
        <v>997.268</v>
      </c>
      <c r="Y52" s="8">
        <v>902.778</v>
      </c>
      <c r="Z52" s="2"/>
      <c r="AA52" s="2"/>
    </row>
    <row r="53" spans="1:27" ht="15">
      <c r="A53" s="21">
        <v>13</v>
      </c>
      <c r="B53" s="17">
        <v>864.938</v>
      </c>
      <c r="C53" s="4">
        <v>795.818</v>
      </c>
      <c r="D53" s="4">
        <v>768.2180000000001</v>
      </c>
      <c r="E53" s="4">
        <v>748.888</v>
      </c>
      <c r="F53" s="4">
        <v>819.0780000000001</v>
      </c>
      <c r="G53" s="4">
        <v>897.738</v>
      </c>
      <c r="H53" s="4">
        <v>1017.048</v>
      </c>
      <c r="I53" s="4">
        <v>1088.4579999999999</v>
      </c>
      <c r="J53" s="4">
        <v>1122.6979999999999</v>
      </c>
      <c r="K53" s="4">
        <v>1147.528</v>
      </c>
      <c r="L53" s="4">
        <v>1151.838</v>
      </c>
      <c r="M53" s="4">
        <v>1126.568</v>
      </c>
      <c r="N53" s="4">
        <v>1118.4979999999998</v>
      </c>
      <c r="O53" s="4">
        <v>1113.158</v>
      </c>
      <c r="P53" s="4">
        <v>1107.298</v>
      </c>
      <c r="Q53" s="4">
        <v>1090.578</v>
      </c>
      <c r="R53" s="4">
        <v>1072.598</v>
      </c>
      <c r="S53" s="4">
        <v>1081.638</v>
      </c>
      <c r="T53" s="4">
        <v>1094.528</v>
      </c>
      <c r="U53" s="4">
        <v>1090.9279999999999</v>
      </c>
      <c r="V53" s="4">
        <v>1068.6779999999999</v>
      </c>
      <c r="W53" s="4">
        <v>1054.228</v>
      </c>
      <c r="X53" s="4">
        <v>1016.168</v>
      </c>
      <c r="Y53" s="8">
        <v>885.148</v>
      </c>
      <c r="Z53" s="2"/>
      <c r="AA53" s="2"/>
    </row>
    <row r="54" spans="1:27" ht="15">
      <c r="A54" s="21">
        <v>14</v>
      </c>
      <c r="B54" s="17">
        <v>797.988</v>
      </c>
      <c r="C54" s="4">
        <v>742.868</v>
      </c>
      <c r="D54" s="4">
        <v>717.508</v>
      </c>
      <c r="E54" s="4">
        <v>716.548</v>
      </c>
      <c r="F54" s="4">
        <v>731.298</v>
      </c>
      <c r="G54" s="4">
        <v>840.3280000000001</v>
      </c>
      <c r="H54" s="4">
        <v>968.118</v>
      </c>
      <c r="I54" s="4">
        <v>1040.788</v>
      </c>
      <c r="J54" s="4">
        <v>1063.338</v>
      </c>
      <c r="K54" s="4">
        <v>1100.288</v>
      </c>
      <c r="L54" s="4">
        <v>1110.138</v>
      </c>
      <c r="M54" s="4">
        <v>1069.848</v>
      </c>
      <c r="N54" s="4">
        <v>1058.668</v>
      </c>
      <c r="O54" s="4">
        <v>1053.568</v>
      </c>
      <c r="P54" s="4">
        <v>1049.9279999999999</v>
      </c>
      <c r="Q54" s="4">
        <v>1042.748</v>
      </c>
      <c r="R54" s="4">
        <v>1038.6879999999999</v>
      </c>
      <c r="S54" s="4">
        <v>1043.6779999999999</v>
      </c>
      <c r="T54" s="4">
        <v>1133.388</v>
      </c>
      <c r="U54" s="4">
        <v>1046.018</v>
      </c>
      <c r="V54" s="4">
        <v>1031.778</v>
      </c>
      <c r="W54" s="4">
        <v>1006.318</v>
      </c>
      <c r="X54" s="4">
        <v>967.508</v>
      </c>
      <c r="Y54" s="8">
        <v>852.2080000000001</v>
      </c>
      <c r="Z54" s="2"/>
      <c r="AA54" s="2"/>
    </row>
    <row r="55" spans="1:27" ht="15">
      <c r="A55" s="21">
        <v>15</v>
      </c>
      <c r="B55" s="17">
        <v>784.4780000000001</v>
      </c>
      <c r="C55" s="4">
        <v>719.9680000000001</v>
      </c>
      <c r="D55" s="4">
        <v>699.408</v>
      </c>
      <c r="E55" s="4">
        <v>682.688</v>
      </c>
      <c r="F55" s="4">
        <v>702.278</v>
      </c>
      <c r="G55" s="4">
        <v>759.0780000000001</v>
      </c>
      <c r="H55" s="4">
        <v>941.028</v>
      </c>
      <c r="I55" s="4">
        <v>1021.568</v>
      </c>
      <c r="J55" s="4">
        <v>1067.058</v>
      </c>
      <c r="K55" s="4">
        <v>1095.838</v>
      </c>
      <c r="L55" s="4">
        <v>1099.908</v>
      </c>
      <c r="M55" s="4">
        <v>1074.6879999999999</v>
      </c>
      <c r="N55" s="4">
        <v>1067.868</v>
      </c>
      <c r="O55" s="4">
        <v>1064.538</v>
      </c>
      <c r="P55" s="4">
        <v>1058.828</v>
      </c>
      <c r="Q55" s="4">
        <v>1047.138</v>
      </c>
      <c r="R55" s="4">
        <v>1045.978</v>
      </c>
      <c r="S55" s="4">
        <v>1053.968</v>
      </c>
      <c r="T55" s="4">
        <v>1140.288</v>
      </c>
      <c r="U55" s="4">
        <v>1054.368</v>
      </c>
      <c r="V55" s="4">
        <v>1046.1779999999999</v>
      </c>
      <c r="W55" s="4">
        <v>1017.618</v>
      </c>
      <c r="X55" s="4">
        <v>964.798</v>
      </c>
      <c r="Y55" s="8">
        <v>831.0780000000001</v>
      </c>
      <c r="Z55" s="2"/>
      <c r="AA55" s="2"/>
    </row>
    <row r="56" spans="1:27" ht="15">
      <c r="A56" s="21">
        <v>16</v>
      </c>
      <c r="B56" s="17">
        <v>787.188</v>
      </c>
      <c r="C56" s="4">
        <v>734.148</v>
      </c>
      <c r="D56" s="4">
        <v>722.9680000000001</v>
      </c>
      <c r="E56" s="4">
        <v>716.388</v>
      </c>
      <c r="F56" s="4">
        <v>725.748</v>
      </c>
      <c r="G56" s="4">
        <v>825.438</v>
      </c>
      <c r="H56" s="4">
        <v>933.318</v>
      </c>
      <c r="I56" s="4">
        <v>1071.318</v>
      </c>
      <c r="J56" s="4">
        <v>1119.618</v>
      </c>
      <c r="K56" s="4">
        <v>1143.558</v>
      </c>
      <c r="L56" s="4">
        <v>1149.268</v>
      </c>
      <c r="M56" s="4">
        <v>1132.048</v>
      </c>
      <c r="N56" s="4">
        <v>1124.658</v>
      </c>
      <c r="O56" s="4">
        <v>1121.648</v>
      </c>
      <c r="P56" s="4">
        <v>1119.6879999999999</v>
      </c>
      <c r="Q56" s="4">
        <v>1116.558</v>
      </c>
      <c r="R56" s="4">
        <v>1117.148</v>
      </c>
      <c r="S56" s="4">
        <v>1118.778</v>
      </c>
      <c r="T56" s="4">
        <v>1124.598</v>
      </c>
      <c r="U56" s="4">
        <v>1121.608</v>
      </c>
      <c r="V56" s="4">
        <v>1114.7579999999998</v>
      </c>
      <c r="W56" s="4">
        <v>1097.908</v>
      </c>
      <c r="X56" s="4">
        <v>1000.628</v>
      </c>
      <c r="Y56" s="8">
        <v>870.908</v>
      </c>
      <c r="Z56" s="2"/>
      <c r="AA56" s="2"/>
    </row>
    <row r="57" spans="1:27" ht="15">
      <c r="A57" s="21">
        <v>17</v>
      </c>
      <c r="B57" s="17">
        <v>795.878</v>
      </c>
      <c r="C57" s="4">
        <v>745.528</v>
      </c>
      <c r="D57" s="4">
        <v>724.448</v>
      </c>
      <c r="E57" s="4">
        <v>710.488</v>
      </c>
      <c r="F57" s="4">
        <v>732.808</v>
      </c>
      <c r="G57" s="4">
        <v>787.9580000000001</v>
      </c>
      <c r="H57" s="4">
        <v>963.868</v>
      </c>
      <c r="I57" s="4">
        <v>1067.658</v>
      </c>
      <c r="J57" s="4">
        <v>1207.538</v>
      </c>
      <c r="K57" s="4">
        <v>1261.7279999999998</v>
      </c>
      <c r="L57" s="4">
        <v>1279.828</v>
      </c>
      <c r="M57" s="4">
        <v>1225.878</v>
      </c>
      <c r="N57" s="4">
        <v>1226.058</v>
      </c>
      <c r="O57" s="4">
        <v>1222.778</v>
      </c>
      <c r="P57" s="4">
        <v>1222.138</v>
      </c>
      <c r="Q57" s="4">
        <v>1218.668</v>
      </c>
      <c r="R57" s="4">
        <v>1181.838</v>
      </c>
      <c r="S57" s="4">
        <v>1133.658</v>
      </c>
      <c r="T57" s="4">
        <v>1163.138</v>
      </c>
      <c r="U57" s="4">
        <v>1160.038</v>
      </c>
      <c r="V57" s="4">
        <v>1157.638</v>
      </c>
      <c r="W57" s="4">
        <v>1134.788</v>
      </c>
      <c r="X57" s="4">
        <v>1005.4780000000001</v>
      </c>
      <c r="Y57" s="8">
        <v>891.4680000000001</v>
      </c>
      <c r="Z57" s="2"/>
      <c r="AA57" s="2"/>
    </row>
    <row r="58" spans="1:27" ht="15">
      <c r="A58" s="21">
        <v>18</v>
      </c>
      <c r="B58" s="17">
        <v>891.058</v>
      </c>
      <c r="C58" s="4">
        <v>873.818</v>
      </c>
      <c r="D58" s="4">
        <v>851.558</v>
      </c>
      <c r="E58" s="4">
        <v>840.918</v>
      </c>
      <c r="F58" s="4">
        <v>864.778</v>
      </c>
      <c r="G58" s="4">
        <v>908.528</v>
      </c>
      <c r="H58" s="4">
        <v>889.028</v>
      </c>
      <c r="I58" s="4">
        <v>971.248</v>
      </c>
      <c r="J58" s="4">
        <v>1056.288</v>
      </c>
      <c r="K58" s="4">
        <v>1073.608</v>
      </c>
      <c r="L58" s="4">
        <v>1082.298</v>
      </c>
      <c r="M58" s="4">
        <v>1066.848</v>
      </c>
      <c r="N58" s="4">
        <v>1062.918</v>
      </c>
      <c r="O58" s="4">
        <v>1056.148</v>
      </c>
      <c r="P58" s="4">
        <v>1051.1979999999999</v>
      </c>
      <c r="Q58" s="4">
        <v>1053.1779999999999</v>
      </c>
      <c r="R58" s="4">
        <v>1062.6779999999999</v>
      </c>
      <c r="S58" s="4">
        <v>1062.028</v>
      </c>
      <c r="T58" s="4">
        <v>1069.9379999999999</v>
      </c>
      <c r="U58" s="4">
        <v>1067.838</v>
      </c>
      <c r="V58" s="4">
        <v>1060.728</v>
      </c>
      <c r="W58" s="4">
        <v>1050.538</v>
      </c>
      <c r="X58" s="4">
        <v>1011.558</v>
      </c>
      <c r="Y58" s="8">
        <v>923.8280000000001</v>
      </c>
      <c r="Z58" s="2"/>
      <c r="AA58" s="2"/>
    </row>
    <row r="59" spans="1:27" ht="15">
      <c r="A59" s="21">
        <v>19</v>
      </c>
      <c r="B59" s="17">
        <v>892.508</v>
      </c>
      <c r="C59" s="4">
        <v>835.8380000000001</v>
      </c>
      <c r="D59" s="4">
        <v>760.168</v>
      </c>
      <c r="E59" s="4">
        <v>735.318</v>
      </c>
      <c r="F59" s="4">
        <v>767.158</v>
      </c>
      <c r="G59" s="4">
        <v>837.738</v>
      </c>
      <c r="H59" s="4">
        <v>804.4680000000001</v>
      </c>
      <c r="I59" s="4">
        <v>884.258</v>
      </c>
      <c r="J59" s="4">
        <v>953.438</v>
      </c>
      <c r="K59" s="4">
        <v>1036.098</v>
      </c>
      <c r="L59" s="4">
        <v>1044.4279999999999</v>
      </c>
      <c r="M59" s="4">
        <v>1039.658</v>
      </c>
      <c r="N59" s="4">
        <v>1031.408</v>
      </c>
      <c r="O59" s="4">
        <v>1029.878</v>
      </c>
      <c r="P59" s="4">
        <v>1033.758</v>
      </c>
      <c r="Q59" s="4">
        <v>1040.9279999999999</v>
      </c>
      <c r="R59" s="4">
        <v>1044.748</v>
      </c>
      <c r="S59" s="4">
        <v>1045.908</v>
      </c>
      <c r="T59" s="4">
        <v>1062.1979999999999</v>
      </c>
      <c r="U59" s="4">
        <v>1070.388</v>
      </c>
      <c r="V59" s="4">
        <v>1047.398</v>
      </c>
      <c r="W59" s="4">
        <v>1041.898</v>
      </c>
      <c r="X59" s="4">
        <v>1003.378</v>
      </c>
      <c r="Y59" s="8">
        <v>919.3380000000001</v>
      </c>
      <c r="Z59" s="2"/>
      <c r="AA59" s="2"/>
    </row>
    <row r="60" spans="1:27" ht="15">
      <c r="A60" s="21">
        <v>20</v>
      </c>
      <c r="B60" s="17">
        <v>880.0980000000001</v>
      </c>
      <c r="C60" s="4">
        <v>817.668</v>
      </c>
      <c r="D60" s="4">
        <v>793.9780000000001</v>
      </c>
      <c r="E60" s="4">
        <v>772.3580000000001</v>
      </c>
      <c r="F60" s="4">
        <v>827.058</v>
      </c>
      <c r="G60" s="4">
        <v>869.048</v>
      </c>
      <c r="H60" s="4">
        <v>964.058</v>
      </c>
      <c r="I60" s="4">
        <v>1128.298</v>
      </c>
      <c r="J60" s="4">
        <v>1182.7379999999998</v>
      </c>
      <c r="K60" s="4">
        <v>1189.788</v>
      </c>
      <c r="L60" s="4">
        <v>1195.858</v>
      </c>
      <c r="M60" s="4">
        <v>1183.548</v>
      </c>
      <c r="N60" s="4">
        <v>1181.338</v>
      </c>
      <c r="O60" s="4">
        <v>1182.128</v>
      </c>
      <c r="P60" s="4">
        <v>1179.668</v>
      </c>
      <c r="Q60" s="4">
        <v>1177.028</v>
      </c>
      <c r="R60" s="4">
        <v>1156.128</v>
      </c>
      <c r="S60" s="4">
        <v>1168.548</v>
      </c>
      <c r="T60" s="4">
        <v>1181.138</v>
      </c>
      <c r="U60" s="4">
        <v>1180.538</v>
      </c>
      <c r="V60" s="4">
        <v>1173.148</v>
      </c>
      <c r="W60" s="4">
        <v>1143.018</v>
      </c>
      <c r="X60" s="4">
        <v>1004.888</v>
      </c>
      <c r="Y60" s="8">
        <v>903.128</v>
      </c>
      <c r="Z60" s="2"/>
      <c r="AA60" s="2"/>
    </row>
    <row r="61" spans="1:27" ht="15">
      <c r="A61" s="21">
        <v>21</v>
      </c>
      <c r="B61" s="17">
        <v>788.118</v>
      </c>
      <c r="C61" s="4">
        <v>726.5880000000001</v>
      </c>
      <c r="D61" s="4">
        <v>683.2280000000001</v>
      </c>
      <c r="E61" s="4">
        <v>686.9580000000001</v>
      </c>
      <c r="F61" s="4">
        <v>756.868</v>
      </c>
      <c r="G61" s="4">
        <v>641.908</v>
      </c>
      <c r="H61" s="4">
        <v>936.168</v>
      </c>
      <c r="I61" s="4">
        <v>979.4780000000001</v>
      </c>
      <c r="J61" s="4">
        <v>1018.778</v>
      </c>
      <c r="K61" s="4">
        <v>1048.718</v>
      </c>
      <c r="L61" s="4">
        <v>1070.058</v>
      </c>
      <c r="M61" s="4">
        <v>1036.048</v>
      </c>
      <c r="N61" s="4">
        <v>1024.978</v>
      </c>
      <c r="O61" s="4">
        <v>1033.618</v>
      </c>
      <c r="P61" s="4">
        <v>1029.638</v>
      </c>
      <c r="Q61" s="4">
        <v>993.5980000000001</v>
      </c>
      <c r="R61" s="4">
        <v>980.5880000000001</v>
      </c>
      <c r="S61" s="4">
        <v>993.0780000000001</v>
      </c>
      <c r="T61" s="4">
        <v>1028.4379999999999</v>
      </c>
      <c r="U61" s="4">
        <v>1034.098</v>
      </c>
      <c r="V61" s="4">
        <v>1011.308</v>
      </c>
      <c r="W61" s="4">
        <v>969.548</v>
      </c>
      <c r="X61" s="4">
        <v>964.488</v>
      </c>
      <c r="Y61" s="8">
        <v>896.7280000000001</v>
      </c>
      <c r="Z61" s="2"/>
      <c r="AA61" s="2"/>
    </row>
    <row r="62" spans="1:27" ht="15">
      <c r="A62" s="21">
        <v>22</v>
      </c>
      <c r="B62" s="17">
        <v>746.568</v>
      </c>
      <c r="C62" s="4">
        <v>713.268</v>
      </c>
      <c r="D62" s="4">
        <v>670.288</v>
      </c>
      <c r="E62" s="4">
        <v>661.888</v>
      </c>
      <c r="F62" s="4">
        <v>693.288</v>
      </c>
      <c r="G62" s="4">
        <v>697.948</v>
      </c>
      <c r="H62" s="4">
        <v>886.2280000000001</v>
      </c>
      <c r="I62" s="4">
        <v>971.568</v>
      </c>
      <c r="J62" s="4">
        <v>977.0880000000001</v>
      </c>
      <c r="K62" s="4">
        <v>996.5880000000001</v>
      </c>
      <c r="L62" s="4">
        <v>1012.278</v>
      </c>
      <c r="M62" s="4">
        <v>988.5880000000001</v>
      </c>
      <c r="N62" s="4">
        <v>988.788</v>
      </c>
      <c r="O62" s="4">
        <v>982.388</v>
      </c>
      <c r="P62" s="4">
        <v>973.798</v>
      </c>
      <c r="Q62" s="4">
        <v>969.068</v>
      </c>
      <c r="R62" s="4">
        <v>964.488</v>
      </c>
      <c r="S62" s="4">
        <v>970.658</v>
      </c>
      <c r="T62" s="4">
        <v>975.148</v>
      </c>
      <c r="U62" s="4">
        <v>975.168</v>
      </c>
      <c r="V62" s="4">
        <v>972.638</v>
      </c>
      <c r="W62" s="4">
        <v>967.568</v>
      </c>
      <c r="X62" s="4">
        <v>929.808</v>
      </c>
      <c r="Y62" s="8">
        <v>797.8280000000001</v>
      </c>
      <c r="Z62" s="2"/>
      <c r="AA62" s="2"/>
    </row>
    <row r="63" spans="1:27" ht="15">
      <c r="A63" s="21">
        <v>23</v>
      </c>
      <c r="B63" s="17">
        <v>780.908</v>
      </c>
      <c r="C63" s="4">
        <v>750.018</v>
      </c>
      <c r="D63" s="4">
        <v>691.068</v>
      </c>
      <c r="E63" s="4">
        <v>698.9680000000001</v>
      </c>
      <c r="F63" s="4">
        <v>703.3580000000001</v>
      </c>
      <c r="G63" s="4">
        <v>723.178</v>
      </c>
      <c r="H63" s="4">
        <v>757.128</v>
      </c>
      <c r="I63" s="4">
        <v>848.668</v>
      </c>
      <c r="J63" s="4">
        <v>920.148</v>
      </c>
      <c r="K63" s="4">
        <v>928.2180000000001</v>
      </c>
      <c r="L63" s="4">
        <v>928.908</v>
      </c>
      <c r="M63" s="4">
        <v>928.048</v>
      </c>
      <c r="N63" s="4">
        <v>927.538</v>
      </c>
      <c r="O63" s="4">
        <v>923.2280000000001</v>
      </c>
      <c r="P63" s="4">
        <v>919.428</v>
      </c>
      <c r="Q63" s="4">
        <v>921.7280000000001</v>
      </c>
      <c r="R63" s="4">
        <v>927.508</v>
      </c>
      <c r="S63" s="4">
        <v>930.768</v>
      </c>
      <c r="T63" s="4">
        <v>942.418</v>
      </c>
      <c r="U63" s="4">
        <v>956.558</v>
      </c>
      <c r="V63" s="4">
        <v>932.2180000000001</v>
      </c>
      <c r="W63" s="4">
        <v>929.948</v>
      </c>
      <c r="X63" s="4">
        <v>914.008</v>
      </c>
      <c r="Y63" s="8">
        <v>868.648</v>
      </c>
      <c r="Z63" s="2"/>
      <c r="AA63" s="2"/>
    </row>
    <row r="64" spans="1:27" ht="15">
      <c r="A64" s="21">
        <v>24</v>
      </c>
      <c r="B64" s="17">
        <v>786.748</v>
      </c>
      <c r="C64" s="4">
        <v>725.748</v>
      </c>
      <c r="D64" s="4">
        <v>701.138</v>
      </c>
      <c r="E64" s="4">
        <v>692.2080000000001</v>
      </c>
      <c r="F64" s="4">
        <v>712.558</v>
      </c>
      <c r="G64" s="4">
        <v>759.8380000000001</v>
      </c>
      <c r="H64" s="4">
        <v>888.9680000000001</v>
      </c>
      <c r="I64" s="4">
        <v>900.738</v>
      </c>
      <c r="J64" s="4">
        <v>921.948</v>
      </c>
      <c r="K64" s="4">
        <v>942.378</v>
      </c>
      <c r="L64" s="4">
        <v>974.028</v>
      </c>
      <c r="M64" s="4">
        <v>948.168</v>
      </c>
      <c r="N64" s="4">
        <v>937.548</v>
      </c>
      <c r="O64" s="4">
        <v>941.8480000000001</v>
      </c>
      <c r="P64" s="4">
        <v>916.8280000000001</v>
      </c>
      <c r="Q64" s="4">
        <v>892.738</v>
      </c>
      <c r="R64" s="4">
        <v>891.388</v>
      </c>
      <c r="S64" s="4">
        <v>896.518</v>
      </c>
      <c r="T64" s="4">
        <v>935.9780000000001</v>
      </c>
      <c r="U64" s="4">
        <v>946.168</v>
      </c>
      <c r="V64" s="4">
        <v>940.7080000000001</v>
      </c>
      <c r="W64" s="4">
        <v>890.8480000000001</v>
      </c>
      <c r="X64" s="4">
        <v>885.918</v>
      </c>
      <c r="Y64" s="8">
        <v>862.7180000000001</v>
      </c>
      <c r="Z64" s="2"/>
      <c r="AA64" s="2"/>
    </row>
    <row r="65" spans="1:27" ht="15">
      <c r="A65" s="21">
        <v>25</v>
      </c>
      <c r="B65" s="17">
        <v>751.018</v>
      </c>
      <c r="C65" s="4">
        <v>713.638</v>
      </c>
      <c r="D65" s="4">
        <v>688.818</v>
      </c>
      <c r="E65" s="4">
        <v>680.2180000000001</v>
      </c>
      <c r="F65" s="4">
        <v>686.508</v>
      </c>
      <c r="G65" s="4">
        <v>714.778</v>
      </c>
      <c r="H65" s="4">
        <v>762.408</v>
      </c>
      <c r="I65" s="4">
        <v>862.518</v>
      </c>
      <c r="J65" s="4">
        <v>918.998</v>
      </c>
      <c r="K65" s="4">
        <v>922.7180000000001</v>
      </c>
      <c r="L65" s="4">
        <v>921.0780000000001</v>
      </c>
      <c r="M65" s="4">
        <v>919.818</v>
      </c>
      <c r="N65" s="4">
        <v>919.3280000000001</v>
      </c>
      <c r="O65" s="4">
        <v>910.9780000000001</v>
      </c>
      <c r="P65" s="4">
        <v>907.068</v>
      </c>
      <c r="Q65" s="4">
        <v>915.028</v>
      </c>
      <c r="R65" s="4">
        <v>920.158</v>
      </c>
      <c r="S65" s="4">
        <v>922.018</v>
      </c>
      <c r="T65" s="4">
        <v>926.9780000000001</v>
      </c>
      <c r="U65" s="4">
        <v>927.068</v>
      </c>
      <c r="V65" s="4">
        <v>921.548</v>
      </c>
      <c r="W65" s="4">
        <v>917.318</v>
      </c>
      <c r="X65" s="4">
        <v>902.4680000000001</v>
      </c>
      <c r="Y65" s="8">
        <v>816.2280000000001</v>
      </c>
      <c r="Z65" s="2"/>
      <c r="AA65" s="2"/>
    </row>
    <row r="66" spans="1:27" ht="15">
      <c r="A66" s="21">
        <v>26</v>
      </c>
      <c r="B66" s="17">
        <v>770.2180000000001</v>
      </c>
      <c r="C66" s="4">
        <v>710.558</v>
      </c>
      <c r="D66" s="4">
        <v>676.138</v>
      </c>
      <c r="E66" s="4">
        <v>632.398</v>
      </c>
      <c r="F66" s="4">
        <v>653.158</v>
      </c>
      <c r="G66" s="4">
        <v>659.138</v>
      </c>
      <c r="H66" s="4">
        <v>69.958</v>
      </c>
      <c r="I66" s="4">
        <v>751.5980000000001</v>
      </c>
      <c r="J66" s="4">
        <v>866.378</v>
      </c>
      <c r="K66" s="4">
        <v>910.5980000000001</v>
      </c>
      <c r="L66" s="4">
        <v>910.278</v>
      </c>
      <c r="M66" s="4">
        <v>904.4780000000001</v>
      </c>
      <c r="N66" s="4">
        <v>901.278</v>
      </c>
      <c r="O66" s="4">
        <v>898.508</v>
      </c>
      <c r="P66" s="4">
        <v>898.898</v>
      </c>
      <c r="Q66" s="4">
        <v>905.738</v>
      </c>
      <c r="R66" s="4">
        <v>911.188</v>
      </c>
      <c r="S66" s="4">
        <v>914.4580000000001</v>
      </c>
      <c r="T66" s="4">
        <v>923.498</v>
      </c>
      <c r="U66" s="4">
        <v>954.268</v>
      </c>
      <c r="V66" s="4">
        <v>915.9580000000001</v>
      </c>
      <c r="W66" s="4">
        <v>912.698</v>
      </c>
      <c r="X66" s="4">
        <v>894.798</v>
      </c>
      <c r="Y66" s="8">
        <v>834.298</v>
      </c>
      <c r="Z66" s="2"/>
      <c r="AA66" s="2"/>
    </row>
    <row r="67" spans="1:27" ht="15">
      <c r="A67" s="21">
        <v>27</v>
      </c>
      <c r="B67" s="17">
        <v>757.258</v>
      </c>
      <c r="C67" s="4">
        <v>697.688</v>
      </c>
      <c r="D67" s="4">
        <v>652.668</v>
      </c>
      <c r="E67" s="4">
        <v>632.178</v>
      </c>
      <c r="F67" s="4">
        <v>662.6080000000001</v>
      </c>
      <c r="G67" s="4">
        <v>202.708</v>
      </c>
      <c r="H67" s="4">
        <v>884.5880000000001</v>
      </c>
      <c r="I67" s="4">
        <v>954.268</v>
      </c>
      <c r="J67" s="4">
        <v>956.8280000000001</v>
      </c>
      <c r="K67" s="4">
        <v>962.2280000000001</v>
      </c>
      <c r="L67" s="4">
        <v>967.128</v>
      </c>
      <c r="M67" s="4">
        <v>957.038</v>
      </c>
      <c r="N67" s="4">
        <v>957.5780000000001</v>
      </c>
      <c r="O67" s="4">
        <v>957.138</v>
      </c>
      <c r="P67" s="4">
        <v>956.238</v>
      </c>
      <c r="Q67" s="4">
        <v>952.4580000000001</v>
      </c>
      <c r="R67" s="4">
        <v>949.318</v>
      </c>
      <c r="S67" s="4">
        <v>953.7080000000001</v>
      </c>
      <c r="T67" s="4">
        <v>956.8580000000001</v>
      </c>
      <c r="U67" s="4">
        <v>956.368</v>
      </c>
      <c r="V67" s="4">
        <v>953.178</v>
      </c>
      <c r="W67" s="4">
        <v>951.508</v>
      </c>
      <c r="X67" s="4">
        <v>911.4780000000001</v>
      </c>
      <c r="Y67" s="8">
        <v>808.658</v>
      </c>
      <c r="Z67" s="2"/>
      <c r="AA67" s="2"/>
    </row>
    <row r="68" spans="1:27" ht="15">
      <c r="A68" s="21">
        <v>28</v>
      </c>
      <c r="B68" s="17">
        <v>724.998</v>
      </c>
      <c r="C68" s="4">
        <v>657.618</v>
      </c>
      <c r="D68" s="4">
        <v>589.278</v>
      </c>
      <c r="E68" s="4">
        <v>630.0980000000001</v>
      </c>
      <c r="F68" s="4">
        <v>656.158</v>
      </c>
      <c r="G68" s="4">
        <v>694.288</v>
      </c>
      <c r="H68" s="4">
        <v>847.398</v>
      </c>
      <c r="I68" s="4">
        <v>939.4680000000001</v>
      </c>
      <c r="J68" s="4">
        <v>943.9680000000001</v>
      </c>
      <c r="K68" s="4">
        <v>954.0980000000001</v>
      </c>
      <c r="L68" s="4">
        <v>949.248</v>
      </c>
      <c r="M68" s="4">
        <v>942.128</v>
      </c>
      <c r="N68" s="4">
        <v>942.5780000000001</v>
      </c>
      <c r="O68" s="4">
        <v>942.0780000000001</v>
      </c>
      <c r="P68" s="4">
        <v>941.518</v>
      </c>
      <c r="Q68" s="4">
        <v>938.878</v>
      </c>
      <c r="R68" s="4">
        <v>938.658</v>
      </c>
      <c r="S68" s="4">
        <v>939.0780000000001</v>
      </c>
      <c r="T68" s="4">
        <v>942.4580000000001</v>
      </c>
      <c r="U68" s="4">
        <v>941.3280000000001</v>
      </c>
      <c r="V68" s="4">
        <v>938.398</v>
      </c>
      <c r="W68" s="4">
        <v>927.248</v>
      </c>
      <c r="X68" s="4">
        <v>898.518</v>
      </c>
      <c r="Y68" s="8">
        <v>777.2280000000001</v>
      </c>
      <c r="Z68" s="2"/>
      <c r="AA68" s="2"/>
    </row>
    <row r="69" spans="1:27" ht="15.75" thickBot="1">
      <c r="A69" s="19">
        <v>29</v>
      </c>
      <c r="B69" s="18">
        <v>716.008</v>
      </c>
      <c r="C69" s="9">
        <v>642.538</v>
      </c>
      <c r="D69" s="9">
        <v>583.5880000000001</v>
      </c>
      <c r="E69" s="9">
        <v>616.9680000000001</v>
      </c>
      <c r="F69" s="9">
        <v>643.178</v>
      </c>
      <c r="G69" s="9">
        <v>690.618</v>
      </c>
      <c r="H69" s="9">
        <v>840.248</v>
      </c>
      <c r="I69" s="9">
        <v>949.118</v>
      </c>
      <c r="J69" s="9">
        <v>959.498</v>
      </c>
      <c r="K69" s="9">
        <v>968.808</v>
      </c>
      <c r="L69" s="9">
        <v>976.3580000000001</v>
      </c>
      <c r="M69" s="9">
        <v>959.018</v>
      </c>
      <c r="N69" s="9">
        <v>955.788</v>
      </c>
      <c r="O69" s="9">
        <v>953.038</v>
      </c>
      <c r="P69" s="9">
        <v>953.318</v>
      </c>
      <c r="Q69" s="9">
        <v>950.268</v>
      </c>
      <c r="R69" s="9">
        <v>949.868</v>
      </c>
      <c r="S69" s="9">
        <v>950.418</v>
      </c>
      <c r="T69" s="9">
        <v>957.758</v>
      </c>
      <c r="U69" s="9">
        <v>955.7080000000001</v>
      </c>
      <c r="V69" s="9">
        <v>950.038</v>
      </c>
      <c r="W69" s="9">
        <v>946.0880000000001</v>
      </c>
      <c r="X69" s="9">
        <v>901.038</v>
      </c>
      <c r="Y69" s="10">
        <v>781.868</v>
      </c>
      <c r="Z69" s="2"/>
      <c r="AA69" s="2"/>
    </row>
    <row r="70" spans="1:27" ht="15">
      <c r="A70" s="5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5.75" thickBot="1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5" customHeight="1">
      <c r="A72" s="117" t="s">
        <v>0</v>
      </c>
      <c r="B72" s="103" t="s">
        <v>36</v>
      </c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5"/>
      <c r="Z72" s="2"/>
      <c r="AA72" s="2"/>
    </row>
    <row r="73" spans="1:27" ht="15.75" thickBot="1">
      <c r="A73" s="118"/>
      <c r="B73" s="15" t="s">
        <v>1</v>
      </c>
      <c r="C73" s="13" t="s">
        <v>2</v>
      </c>
      <c r="D73" s="13" t="s">
        <v>3</v>
      </c>
      <c r="E73" s="13" t="s">
        <v>4</v>
      </c>
      <c r="F73" s="13" t="s">
        <v>5</v>
      </c>
      <c r="G73" s="13" t="s">
        <v>6</v>
      </c>
      <c r="H73" s="13" t="s">
        <v>7</v>
      </c>
      <c r="I73" s="13" t="s">
        <v>8</v>
      </c>
      <c r="J73" s="13" t="s">
        <v>9</v>
      </c>
      <c r="K73" s="13" t="s">
        <v>10</v>
      </c>
      <c r="L73" s="13" t="s">
        <v>11</v>
      </c>
      <c r="M73" s="13" t="s">
        <v>12</v>
      </c>
      <c r="N73" s="13" t="s">
        <v>13</v>
      </c>
      <c r="O73" s="13" t="s">
        <v>14</v>
      </c>
      <c r="P73" s="13" t="s">
        <v>15</v>
      </c>
      <c r="Q73" s="13" t="s">
        <v>16</v>
      </c>
      <c r="R73" s="13" t="s">
        <v>17</v>
      </c>
      <c r="S73" s="13" t="s">
        <v>18</v>
      </c>
      <c r="T73" s="13" t="s">
        <v>19</v>
      </c>
      <c r="U73" s="13" t="s">
        <v>20</v>
      </c>
      <c r="V73" s="13" t="s">
        <v>21</v>
      </c>
      <c r="W73" s="13" t="s">
        <v>22</v>
      </c>
      <c r="X73" s="13" t="s">
        <v>23</v>
      </c>
      <c r="Y73" s="14" t="s">
        <v>24</v>
      </c>
      <c r="Z73" s="2"/>
      <c r="AA73" s="2"/>
    </row>
    <row r="74" spans="1:27" ht="15">
      <c r="A74" s="20">
        <v>1</v>
      </c>
      <c r="B74" s="16">
        <v>838.7180000000001</v>
      </c>
      <c r="C74" s="11">
        <v>765.268</v>
      </c>
      <c r="D74" s="11">
        <v>731.028</v>
      </c>
      <c r="E74" s="11">
        <v>738.038</v>
      </c>
      <c r="F74" s="11">
        <v>780.278</v>
      </c>
      <c r="G74" s="11">
        <v>834.258</v>
      </c>
      <c r="H74" s="11">
        <v>940.068</v>
      </c>
      <c r="I74" s="11">
        <v>1052.858</v>
      </c>
      <c r="J74" s="11">
        <v>1109.5079999999998</v>
      </c>
      <c r="K74" s="11">
        <v>1150.148</v>
      </c>
      <c r="L74" s="11">
        <v>1203.2579999999998</v>
      </c>
      <c r="M74" s="11">
        <v>1156.9379999999999</v>
      </c>
      <c r="N74" s="11">
        <v>1154.4379999999999</v>
      </c>
      <c r="O74" s="11">
        <v>1163.628</v>
      </c>
      <c r="P74" s="11">
        <v>1127.4279999999999</v>
      </c>
      <c r="Q74" s="11">
        <v>1082.018</v>
      </c>
      <c r="R74" s="11">
        <v>1055.6879999999999</v>
      </c>
      <c r="S74" s="11">
        <v>1086.118</v>
      </c>
      <c r="T74" s="11">
        <v>1089.318</v>
      </c>
      <c r="U74" s="11">
        <v>1072.778</v>
      </c>
      <c r="V74" s="11">
        <v>1043.558</v>
      </c>
      <c r="W74" s="11">
        <v>1028.488</v>
      </c>
      <c r="X74" s="11">
        <v>987.8280000000001</v>
      </c>
      <c r="Y74" s="12">
        <v>915.198</v>
      </c>
      <c r="Z74" s="2"/>
      <c r="AA74" s="2"/>
    </row>
    <row r="75" spans="1:27" ht="15">
      <c r="A75" s="21">
        <v>2</v>
      </c>
      <c r="B75" s="17">
        <v>852.2180000000001</v>
      </c>
      <c r="C75" s="4">
        <v>790.918</v>
      </c>
      <c r="D75" s="4">
        <v>752.7280000000001</v>
      </c>
      <c r="E75" s="4">
        <v>745.188</v>
      </c>
      <c r="F75" s="4">
        <v>784.638</v>
      </c>
      <c r="G75" s="4">
        <v>838.258</v>
      </c>
      <c r="H75" s="4">
        <v>959.508</v>
      </c>
      <c r="I75" s="4">
        <v>1060.768</v>
      </c>
      <c r="J75" s="4">
        <v>1098.398</v>
      </c>
      <c r="K75" s="4">
        <v>1172.808</v>
      </c>
      <c r="L75" s="4">
        <v>1236.308</v>
      </c>
      <c r="M75" s="4">
        <v>1160.818</v>
      </c>
      <c r="N75" s="4">
        <v>1155.308</v>
      </c>
      <c r="O75" s="4">
        <v>1151.378</v>
      </c>
      <c r="P75" s="4">
        <v>1114.328</v>
      </c>
      <c r="Q75" s="4">
        <v>1078.208</v>
      </c>
      <c r="R75" s="4">
        <v>1062.958</v>
      </c>
      <c r="S75" s="4">
        <v>1079.618</v>
      </c>
      <c r="T75" s="4">
        <v>1095.318</v>
      </c>
      <c r="U75" s="4">
        <v>1109.108</v>
      </c>
      <c r="V75" s="4">
        <v>1089.598</v>
      </c>
      <c r="W75" s="4">
        <v>1050.478</v>
      </c>
      <c r="X75" s="4">
        <v>995.288</v>
      </c>
      <c r="Y75" s="8">
        <v>868.638</v>
      </c>
      <c r="Z75" s="2"/>
      <c r="AA75" s="2"/>
    </row>
    <row r="76" spans="1:27" ht="15">
      <c r="A76" s="21">
        <v>3</v>
      </c>
      <c r="B76" s="17">
        <v>879.268</v>
      </c>
      <c r="C76" s="4">
        <v>845.888</v>
      </c>
      <c r="D76" s="4">
        <v>781.038</v>
      </c>
      <c r="E76" s="4">
        <v>807.7280000000001</v>
      </c>
      <c r="F76" s="4">
        <v>825.3280000000001</v>
      </c>
      <c r="G76" s="4">
        <v>881.938</v>
      </c>
      <c r="H76" s="4">
        <v>957.488</v>
      </c>
      <c r="I76" s="4">
        <v>1124.838</v>
      </c>
      <c r="J76" s="4">
        <v>1213.288</v>
      </c>
      <c r="K76" s="4">
        <v>1250.7379999999998</v>
      </c>
      <c r="L76" s="4">
        <v>1333.138</v>
      </c>
      <c r="M76" s="4">
        <v>1246.358</v>
      </c>
      <c r="N76" s="4">
        <v>1222.378</v>
      </c>
      <c r="O76" s="4">
        <v>1219.028</v>
      </c>
      <c r="P76" s="4">
        <v>1208.368</v>
      </c>
      <c r="Q76" s="4">
        <v>1189.768</v>
      </c>
      <c r="R76" s="4">
        <v>1168.9479999999999</v>
      </c>
      <c r="S76" s="4">
        <v>1210.4879999999998</v>
      </c>
      <c r="T76" s="4">
        <v>1205.558</v>
      </c>
      <c r="U76" s="4">
        <v>1195.0079999999998</v>
      </c>
      <c r="V76" s="4">
        <v>1179.4379999999999</v>
      </c>
      <c r="W76" s="4">
        <v>1160.128</v>
      </c>
      <c r="X76" s="4">
        <v>1039.248</v>
      </c>
      <c r="Y76" s="8">
        <v>920.118</v>
      </c>
      <c r="Z76" s="2"/>
      <c r="AA76" s="2"/>
    </row>
    <row r="77" spans="1:27" ht="15">
      <c r="A77" s="21">
        <v>4</v>
      </c>
      <c r="B77" s="17">
        <v>967.8480000000001</v>
      </c>
      <c r="C77" s="4">
        <v>941.668</v>
      </c>
      <c r="D77" s="4">
        <v>915.918</v>
      </c>
      <c r="E77" s="4">
        <v>910.3280000000001</v>
      </c>
      <c r="F77" s="4">
        <v>923.898</v>
      </c>
      <c r="G77" s="4">
        <v>954.7080000000001</v>
      </c>
      <c r="H77" s="4">
        <v>970.688</v>
      </c>
      <c r="I77" s="4">
        <v>1040.1779999999999</v>
      </c>
      <c r="J77" s="4">
        <v>1103.408</v>
      </c>
      <c r="K77" s="4">
        <v>1213.9379999999999</v>
      </c>
      <c r="L77" s="4">
        <v>1233.538</v>
      </c>
      <c r="M77" s="4">
        <v>1225.128</v>
      </c>
      <c r="N77" s="4">
        <v>1189.6879999999999</v>
      </c>
      <c r="O77" s="4">
        <v>1136.298</v>
      </c>
      <c r="P77" s="4">
        <v>1086.868</v>
      </c>
      <c r="Q77" s="4">
        <v>1084.468</v>
      </c>
      <c r="R77" s="4">
        <v>1101.278</v>
      </c>
      <c r="S77" s="4">
        <v>1114.118</v>
      </c>
      <c r="T77" s="4">
        <v>1198.2379999999998</v>
      </c>
      <c r="U77" s="4">
        <v>1169.918</v>
      </c>
      <c r="V77" s="4">
        <v>1104.018</v>
      </c>
      <c r="W77" s="4">
        <v>1047.298</v>
      </c>
      <c r="X77" s="4">
        <v>1033.568</v>
      </c>
      <c r="Y77" s="8">
        <v>1005.738</v>
      </c>
      <c r="Z77" s="2"/>
      <c r="AA77" s="2"/>
    </row>
    <row r="78" spans="1:27" ht="15">
      <c r="A78" s="21">
        <v>5</v>
      </c>
      <c r="B78" s="17">
        <v>846.748</v>
      </c>
      <c r="C78" s="4">
        <v>781.5880000000001</v>
      </c>
      <c r="D78" s="4">
        <v>735.038</v>
      </c>
      <c r="E78" s="4">
        <v>723.318</v>
      </c>
      <c r="F78" s="4">
        <v>745.908</v>
      </c>
      <c r="G78" s="4">
        <v>804.618</v>
      </c>
      <c r="H78" s="4">
        <v>767.808</v>
      </c>
      <c r="I78" s="4">
        <v>823.8380000000001</v>
      </c>
      <c r="J78" s="4">
        <v>918.818</v>
      </c>
      <c r="K78" s="4">
        <v>977.388</v>
      </c>
      <c r="L78" s="4">
        <v>979.898</v>
      </c>
      <c r="M78" s="4">
        <v>980.408</v>
      </c>
      <c r="N78" s="4">
        <v>978.3480000000001</v>
      </c>
      <c r="O78" s="4">
        <v>978.148</v>
      </c>
      <c r="P78" s="4">
        <v>978.9680000000001</v>
      </c>
      <c r="Q78" s="4">
        <v>980.298</v>
      </c>
      <c r="R78" s="4">
        <v>986.988</v>
      </c>
      <c r="S78" s="4">
        <v>997.788</v>
      </c>
      <c r="T78" s="4">
        <v>1026.268</v>
      </c>
      <c r="U78" s="4">
        <v>1014.568</v>
      </c>
      <c r="V78" s="4">
        <v>988.8580000000001</v>
      </c>
      <c r="W78" s="4">
        <v>979.3380000000001</v>
      </c>
      <c r="X78" s="4">
        <v>975.2180000000001</v>
      </c>
      <c r="Y78" s="8">
        <v>936.698</v>
      </c>
      <c r="Z78" s="2"/>
      <c r="AA78" s="2"/>
    </row>
    <row r="79" spans="1:27" ht="15">
      <c r="A79" s="21">
        <v>6</v>
      </c>
      <c r="B79" s="17">
        <v>858.3380000000001</v>
      </c>
      <c r="C79" s="4">
        <v>782.188</v>
      </c>
      <c r="D79" s="4">
        <v>734.448</v>
      </c>
      <c r="E79" s="4">
        <v>719.7180000000001</v>
      </c>
      <c r="F79" s="4">
        <v>769.188</v>
      </c>
      <c r="G79" s="4">
        <v>824.008</v>
      </c>
      <c r="H79" s="4">
        <v>918.188</v>
      </c>
      <c r="I79" s="4">
        <v>1073.318</v>
      </c>
      <c r="J79" s="4">
        <v>1139.138</v>
      </c>
      <c r="K79" s="4">
        <v>1213.9979999999998</v>
      </c>
      <c r="L79" s="4">
        <v>1230.2579999999998</v>
      </c>
      <c r="M79" s="4">
        <v>1196.018</v>
      </c>
      <c r="N79" s="4">
        <v>1191.2179999999998</v>
      </c>
      <c r="O79" s="4">
        <v>1186.6979999999999</v>
      </c>
      <c r="P79" s="4">
        <v>1178.148</v>
      </c>
      <c r="Q79" s="4">
        <v>1119.768</v>
      </c>
      <c r="R79" s="4">
        <v>1083.378</v>
      </c>
      <c r="S79" s="4">
        <v>1086.848</v>
      </c>
      <c r="T79" s="4">
        <v>1094.848</v>
      </c>
      <c r="U79" s="4">
        <v>1107.318</v>
      </c>
      <c r="V79" s="4">
        <v>1081.278</v>
      </c>
      <c r="W79" s="4">
        <v>1040.578</v>
      </c>
      <c r="X79" s="4">
        <v>970.038</v>
      </c>
      <c r="Y79" s="8">
        <v>875.548</v>
      </c>
      <c r="Z79" s="2"/>
      <c r="AA79" s="2"/>
    </row>
    <row r="80" spans="1:27" ht="15">
      <c r="A80" s="21">
        <v>7</v>
      </c>
      <c r="B80" s="17">
        <v>851.748</v>
      </c>
      <c r="C80" s="4">
        <v>782.8480000000001</v>
      </c>
      <c r="D80" s="4">
        <v>749.928</v>
      </c>
      <c r="E80" s="4">
        <v>753.388</v>
      </c>
      <c r="F80" s="4">
        <v>836.2280000000001</v>
      </c>
      <c r="G80" s="4">
        <v>883.8580000000001</v>
      </c>
      <c r="H80" s="4">
        <v>943.6080000000001</v>
      </c>
      <c r="I80" s="4">
        <v>1062.598</v>
      </c>
      <c r="J80" s="4">
        <v>1124.2579999999998</v>
      </c>
      <c r="K80" s="4">
        <v>1191.6979999999999</v>
      </c>
      <c r="L80" s="4">
        <v>1223.298</v>
      </c>
      <c r="M80" s="4">
        <v>1185.2579999999998</v>
      </c>
      <c r="N80" s="4">
        <v>1180.038</v>
      </c>
      <c r="O80" s="4">
        <v>1177.9779999999998</v>
      </c>
      <c r="P80" s="4">
        <v>1168.4679999999998</v>
      </c>
      <c r="Q80" s="4">
        <v>1145.058</v>
      </c>
      <c r="R80" s="4">
        <v>1077.898</v>
      </c>
      <c r="S80" s="4">
        <v>1084.858</v>
      </c>
      <c r="T80" s="4">
        <v>1098.9579999999999</v>
      </c>
      <c r="U80" s="4">
        <v>1109.028</v>
      </c>
      <c r="V80" s="4">
        <v>1084.618</v>
      </c>
      <c r="W80" s="4">
        <v>1064.008</v>
      </c>
      <c r="X80" s="4">
        <v>980.528</v>
      </c>
      <c r="Y80" s="8">
        <v>878.4780000000001</v>
      </c>
      <c r="Z80" s="2"/>
      <c r="AA80" s="2"/>
    </row>
    <row r="81" spans="1:27" ht="15">
      <c r="A81" s="21">
        <v>8</v>
      </c>
      <c r="B81" s="17">
        <v>802.668</v>
      </c>
      <c r="C81" s="4">
        <v>775.128</v>
      </c>
      <c r="D81" s="4">
        <v>739.188</v>
      </c>
      <c r="E81" s="4">
        <v>741.038</v>
      </c>
      <c r="F81" s="4">
        <v>795.9680000000001</v>
      </c>
      <c r="G81" s="4">
        <v>809.278</v>
      </c>
      <c r="H81" s="4">
        <v>953.5780000000001</v>
      </c>
      <c r="I81" s="4">
        <v>1074.348</v>
      </c>
      <c r="J81" s="4">
        <v>1097.168</v>
      </c>
      <c r="K81" s="4">
        <v>1136.0079999999998</v>
      </c>
      <c r="L81" s="4">
        <v>1193.118</v>
      </c>
      <c r="M81" s="4">
        <v>1122.4379999999999</v>
      </c>
      <c r="N81" s="4">
        <v>1126.9579999999999</v>
      </c>
      <c r="O81" s="4">
        <v>1098.028</v>
      </c>
      <c r="P81" s="4">
        <v>1089.2479999999998</v>
      </c>
      <c r="Q81" s="4">
        <v>1082.808</v>
      </c>
      <c r="R81" s="4">
        <v>1075.498</v>
      </c>
      <c r="S81" s="4">
        <v>1076.738</v>
      </c>
      <c r="T81" s="4">
        <v>1079.418</v>
      </c>
      <c r="U81" s="4">
        <v>1076.118</v>
      </c>
      <c r="V81" s="4">
        <v>1073.768</v>
      </c>
      <c r="W81" s="4">
        <v>1070.298</v>
      </c>
      <c r="X81" s="4">
        <v>1001.048</v>
      </c>
      <c r="Y81" s="8">
        <v>853.9580000000001</v>
      </c>
      <c r="Z81" s="2"/>
      <c r="AA81" s="2"/>
    </row>
    <row r="82" spans="1:27" ht="15">
      <c r="A82" s="21">
        <v>9</v>
      </c>
      <c r="B82" s="17">
        <v>768.878</v>
      </c>
      <c r="C82" s="4">
        <v>739.0980000000001</v>
      </c>
      <c r="D82" s="4">
        <v>722.7080000000001</v>
      </c>
      <c r="E82" s="4">
        <v>721.238</v>
      </c>
      <c r="F82" s="4">
        <v>737.818</v>
      </c>
      <c r="G82" s="4">
        <v>830.8380000000001</v>
      </c>
      <c r="H82" s="4">
        <v>968.508</v>
      </c>
      <c r="I82" s="4">
        <v>1038.158</v>
      </c>
      <c r="J82" s="4">
        <v>1079.968</v>
      </c>
      <c r="K82" s="4">
        <v>1128.858</v>
      </c>
      <c r="L82" s="4">
        <v>1164.6779999999999</v>
      </c>
      <c r="M82" s="4">
        <v>1106.9579999999999</v>
      </c>
      <c r="N82" s="4">
        <v>1104.128</v>
      </c>
      <c r="O82" s="4">
        <v>1095.408</v>
      </c>
      <c r="P82" s="4">
        <v>1068.538</v>
      </c>
      <c r="Q82" s="4">
        <v>1051.008</v>
      </c>
      <c r="R82" s="4">
        <v>1042.968</v>
      </c>
      <c r="S82" s="4">
        <v>1047.338</v>
      </c>
      <c r="T82" s="4">
        <v>1055.4479999999999</v>
      </c>
      <c r="U82" s="4">
        <v>1051.308</v>
      </c>
      <c r="V82" s="4">
        <v>1038.628</v>
      </c>
      <c r="W82" s="4">
        <v>1019.9580000000001</v>
      </c>
      <c r="X82" s="4">
        <v>980.668</v>
      </c>
      <c r="Y82" s="8">
        <v>869.628</v>
      </c>
      <c r="Z82" s="2"/>
      <c r="AA82" s="2"/>
    </row>
    <row r="83" spans="1:27" ht="15">
      <c r="A83" s="21">
        <v>10</v>
      </c>
      <c r="B83" s="17">
        <v>829.768</v>
      </c>
      <c r="C83" s="4">
        <v>771.678</v>
      </c>
      <c r="D83" s="4">
        <v>729.058</v>
      </c>
      <c r="E83" s="4">
        <v>724.9580000000001</v>
      </c>
      <c r="F83" s="4">
        <v>751.898</v>
      </c>
      <c r="G83" s="4">
        <v>890.4580000000001</v>
      </c>
      <c r="H83" s="4">
        <v>989.548</v>
      </c>
      <c r="I83" s="4">
        <v>1066.058</v>
      </c>
      <c r="J83" s="4">
        <v>1227.7179999999998</v>
      </c>
      <c r="K83" s="4">
        <v>1279.398</v>
      </c>
      <c r="L83" s="4">
        <v>1285.418</v>
      </c>
      <c r="M83" s="4">
        <v>1254.7079999999999</v>
      </c>
      <c r="N83" s="4">
        <v>1256.4279999999999</v>
      </c>
      <c r="O83" s="4">
        <v>1244.118</v>
      </c>
      <c r="P83" s="4">
        <v>1232.4979999999998</v>
      </c>
      <c r="Q83" s="4">
        <v>1167.4479999999999</v>
      </c>
      <c r="R83" s="4">
        <v>1150.848</v>
      </c>
      <c r="S83" s="4">
        <v>1072.968</v>
      </c>
      <c r="T83" s="4">
        <v>1085.158</v>
      </c>
      <c r="U83" s="4">
        <v>1083.158</v>
      </c>
      <c r="V83" s="4">
        <v>1067.1979999999999</v>
      </c>
      <c r="W83" s="4">
        <v>1061.418</v>
      </c>
      <c r="X83" s="4">
        <v>1002.7180000000001</v>
      </c>
      <c r="Y83" s="8">
        <v>878.448</v>
      </c>
      <c r="Z83" s="2"/>
      <c r="AA83" s="2"/>
    </row>
    <row r="84" spans="1:27" ht="15">
      <c r="A84" s="21">
        <v>11</v>
      </c>
      <c r="B84" s="17">
        <v>861.038</v>
      </c>
      <c r="C84" s="4">
        <v>826.5980000000001</v>
      </c>
      <c r="D84" s="4">
        <v>779.688</v>
      </c>
      <c r="E84" s="4">
        <v>766.3480000000001</v>
      </c>
      <c r="F84" s="4">
        <v>840.738</v>
      </c>
      <c r="G84" s="4">
        <v>901.408</v>
      </c>
      <c r="H84" s="4">
        <v>929.5780000000001</v>
      </c>
      <c r="I84" s="4">
        <v>1004.308</v>
      </c>
      <c r="J84" s="4">
        <v>1052.018</v>
      </c>
      <c r="K84" s="4">
        <v>1059.618</v>
      </c>
      <c r="L84" s="4">
        <v>1063.588</v>
      </c>
      <c r="M84" s="4">
        <v>1054.398</v>
      </c>
      <c r="N84" s="4">
        <v>1052.258</v>
      </c>
      <c r="O84" s="4">
        <v>1051.728</v>
      </c>
      <c r="P84" s="4">
        <v>1051.858</v>
      </c>
      <c r="Q84" s="4">
        <v>1050.718</v>
      </c>
      <c r="R84" s="4">
        <v>1052.998</v>
      </c>
      <c r="S84" s="4">
        <v>1055.268</v>
      </c>
      <c r="T84" s="4">
        <v>1068.958</v>
      </c>
      <c r="U84" s="4">
        <v>1058.4379999999999</v>
      </c>
      <c r="V84" s="4">
        <v>1052.848</v>
      </c>
      <c r="W84" s="4">
        <v>1049.958</v>
      </c>
      <c r="X84" s="4">
        <v>1010.8280000000001</v>
      </c>
      <c r="Y84" s="8">
        <v>914.908</v>
      </c>
      <c r="Z84" s="2"/>
      <c r="AA84" s="2"/>
    </row>
    <row r="85" spans="1:27" ht="15">
      <c r="A85" s="21">
        <v>12</v>
      </c>
      <c r="B85" s="17">
        <v>870.948</v>
      </c>
      <c r="C85" s="4">
        <v>823.418</v>
      </c>
      <c r="D85" s="4">
        <v>774.9680000000001</v>
      </c>
      <c r="E85" s="4">
        <v>765.698</v>
      </c>
      <c r="F85" s="4">
        <v>764.188</v>
      </c>
      <c r="G85" s="4">
        <v>832.518</v>
      </c>
      <c r="H85" s="4">
        <v>881.938</v>
      </c>
      <c r="I85" s="4">
        <v>923.748</v>
      </c>
      <c r="J85" s="4">
        <v>945.688</v>
      </c>
      <c r="K85" s="4">
        <v>1012.258</v>
      </c>
      <c r="L85" s="4">
        <v>1016.318</v>
      </c>
      <c r="M85" s="4">
        <v>1016.2280000000001</v>
      </c>
      <c r="N85" s="4">
        <v>1015.7280000000001</v>
      </c>
      <c r="O85" s="4">
        <v>1015.898</v>
      </c>
      <c r="P85" s="4">
        <v>1015.8580000000001</v>
      </c>
      <c r="Q85" s="4">
        <v>1015.898</v>
      </c>
      <c r="R85" s="4">
        <v>1017.0880000000001</v>
      </c>
      <c r="S85" s="4">
        <v>1022.938</v>
      </c>
      <c r="T85" s="4">
        <v>1034.4379999999999</v>
      </c>
      <c r="U85" s="4">
        <v>1035.398</v>
      </c>
      <c r="V85" s="4">
        <v>1020.1080000000001</v>
      </c>
      <c r="W85" s="4">
        <v>1015.498</v>
      </c>
      <c r="X85" s="4">
        <v>997.268</v>
      </c>
      <c r="Y85" s="8">
        <v>902.778</v>
      </c>
      <c r="Z85" s="2"/>
      <c r="AA85" s="2"/>
    </row>
    <row r="86" spans="1:27" ht="15">
      <c r="A86" s="21">
        <v>13</v>
      </c>
      <c r="B86" s="17">
        <v>864.938</v>
      </c>
      <c r="C86" s="4">
        <v>795.818</v>
      </c>
      <c r="D86" s="4">
        <v>768.2180000000001</v>
      </c>
      <c r="E86" s="4">
        <v>748.888</v>
      </c>
      <c r="F86" s="4">
        <v>819.0780000000001</v>
      </c>
      <c r="G86" s="4">
        <v>897.738</v>
      </c>
      <c r="H86" s="4">
        <v>1017.048</v>
      </c>
      <c r="I86" s="4">
        <v>1088.4579999999999</v>
      </c>
      <c r="J86" s="4">
        <v>1122.6979999999999</v>
      </c>
      <c r="K86" s="4">
        <v>1147.528</v>
      </c>
      <c r="L86" s="4">
        <v>1151.838</v>
      </c>
      <c r="M86" s="4">
        <v>1126.568</v>
      </c>
      <c r="N86" s="4">
        <v>1118.4979999999998</v>
      </c>
      <c r="O86" s="4">
        <v>1113.158</v>
      </c>
      <c r="P86" s="4">
        <v>1107.298</v>
      </c>
      <c r="Q86" s="4">
        <v>1090.578</v>
      </c>
      <c r="R86" s="4">
        <v>1072.598</v>
      </c>
      <c r="S86" s="4">
        <v>1081.638</v>
      </c>
      <c r="T86" s="4">
        <v>1094.528</v>
      </c>
      <c r="U86" s="4">
        <v>1090.9279999999999</v>
      </c>
      <c r="V86" s="4">
        <v>1068.6779999999999</v>
      </c>
      <c r="W86" s="4">
        <v>1054.228</v>
      </c>
      <c r="X86" s="4">
        <v>1016.168</v>
      </c>
      <c r="Y86" s="8">
        <v>885.148</v>
      </c>
      <c r="Z86" s="2"/>
      <c r="AA86" s="2"/>
    </row>
    <row r="87" spans="1:27" ht="15">
      <c r="A87" s="21">
        <v>14</v>
      </c>
      <c r="B87" s="17">
        <v>797.988</v>
      </c>
      <c r="C87" s="4">
        <v>742.868</v>
      </c>
      <c r="D87" s="4">
        <v>717.508</v>
      </c>
      <c r="E87" s="4">
        <v>716.548</v>
      </c>
      <c r="F87" s="4">
        <v>731.298</v>
      </c>
      <c r="G87" s="4">
        <v>840.3280000000001</v>
      </c>
      <c r="H87" s="4">
        <v>968.118</v>
      </c>
      <c r="I87" s="4">
        <v>1040.788</v>
      </c>
      <c r="J87" s="4">
        <v>1063.338</v>
      </c>
      <c r="K87" s="4">
        <v>1100.288</v>
      </c>
      <c r="L87" s="4">
        <v>1110.138</v>
      </c>
      <c r="M87" s="4">
        <v>1069.848</v>
      </c>
      <c r="N87" s="4">
        <v>1058.668</v>
      </c>
      <c r="O87" s="4">
        <v>1053.568</v>
      </c>
      <c r="P87" s="4">
        <v>1049.9279999999999</v>
      </c>
      <c r="Q87" s="4">
        <v>1042.748</v>
      </c>
      <c r="R87" s="4">
        <v>1038.6879999999999</v>
      </c>
      <c r="S87" s="4">
        <v>1043.6779999999999</v>
      </c>
      <c r="T87" s="4">
        <v>1133.388</v>
      </c>
      <c r="U87" s="4">
        <v>1046.018</v>
      </c>
      <c r="V87" s="4">
        <v>1031.778</v>
      </c>
      <c r="W87" s="4">
        <v>1006.318</v>
      </c>
      <c r="X87" s="4">
        <v>967.508</v>
      </c>
      <c r="Y87" s="8">
        <v>852.2080000000001</v>
      </c>
      <c r="Z87" s="2"/>
      <c r="AA87" s="2"/>
    </row>
    <row r="88" spans="1:27" ht="15">
      <c r="A88" s="21">
        <v>15</v>
      </c>
      <c r="B88" s="17">
        <v>784.4780000000001</v>
      </c>
      <c r="C88" s="4">
        <v>719.9680000000001</v>
      </c>
      <c r="D88" s="4">
        <v>699.408</v>
      </c>
      <c r="E88" s="4">
        <v>682.688</v>
      </c>
      <c r="F88" s="4">
        <v>702.278</v>
      </c>
      <c r="G88" s="4">
        <v>759.0780000000001</v>
      </c>
      <c r="H88" s="4">
        <v>941.028</v>
      </c>
      <c r="I88" s="4">
        <v>1021.568</v>
      </c>
      <c r="J88" s="4">
        <v>1067.058</v>
      </c>
      <c r="K88" s="4">
        <v>1095.838</v>
      </c>
      <c r="L88" s="4">
        <v>1099.908</v>
      </c>
      <c r="M88" s="4">
        <v>1074.6879999999999</v>
      </c>
      <c r="N88" s="4">
        <v>1067.868</v>
      </c>
      <c r="O88" s="4">
        <v>1064.538</v>
      </c>
      <c r="P88" s="4">
        <v>1058.828</v>
      </c>
      <c r="Q88" s="4">
        <v>1047.138</v>
      </c>
      <c r="R88" s="4">
        <v>1045.978</v>
      </c>
      <c r="S88" s="4">
        <v>1053.968</v>
      </c>
      <c r="T88" s="4">
        <v>1140.288</v>
      </c>
      <c r="U88" s="4">
        <v>1054.368</v>
      </c>
      <c r="V88" s="4">
        <v>1046.1779999999999</v>
      </c>
      <c r="W88" s="4">
        <v>1017.618</v>
      </c>
      <c r="X88" s="4">
        <v>964.798</v>
      </c>
      <c r="Y88" s="8">
        <v>831.0780000000001</v>
      </c>
      <c r="Z88" s="2"/>
      <c r="AA88" s="2"/>
    </row>
    <row r="89" spans="1:27" ht="15">
      <c r="A89" s="21">
        <v>16</v>
      </c>
      <c r="B89" s="17">
        <v>787.188</v>
      </c>
      <c r="C89" s="4">
        <v>734.148</v>
      </c>
      <c r="D89" s="4">
        <v>722.9680000000001</v>
      </c>
      <c r="E89" s="4">
        <v>716.388</v>
      </c>
      <c r="F89" s="4">
        <v>725.748</v>
      </c>
      <c r="G89" s="4">
        <v>825.438</v>
      </c>
      <c r="H89" s="4">
        <v>933.318</v>
      </c>
      <c r="I89" s="4">
        <v>1071.318</v>
      </c>
      <c r="J89" s="4">
        <v>1119.618</v>
      </c>
      <c r="K89" s="4">
        <v>1143.558</v>
      </c>
      <c r="L89" s="4">
        <v>1149.268</v>
      </c>
      <c r="M89" s="4">
        <v>1132.048</v>
      </c>
      <c r="N89" s="4">
        <v>1124.658</v>
      </c>
      <c r="O89" s="4">
        <v>1121.648</v>
      </c>
      <c r="P89" s="4">
        <v>1119.6879999999999</v>
      </c>
      <c r="Q89" s="4">
        <v>1116.558</v>
      </c>
      <c r="R89" s="4">
        <v>1117.148</v>
      </c>
      <c r="S89" s="4">
        <v>1118.778</v>
      </c>
      <c r="T89" s="4">
        <v>1124.598</v>
      </c>
      <c r="U89" s="4">
        <v>1121.608</v>
      </c>
      <c r="V89" s="4">
        <v>1114.7579999999998</v>
      </c>
      <c r="W89" s="4">
        <v>1097.908</v>
      </c>
      <c r="X89" s="4">
        <v>1000.628</v>
      </c>
      <c r="Y89" s="8">
        <v>870.908</v>
      </c>
      <c r="Z89" s="2"/>
      <c r="AA89" s="2"/>
    </row>
    <row r="90" spans="1:27" ht="15">
      <c r="A90" s="21">
        <v>17</v>
      </c>
      <c r="B90" s="17">
        <v>795.878</v>
      </c>
      <c r="C90" s="4">
        <v>745.528</v>
      </c>
      <c r="D90" s="4">
        <v>724.448</v>
      </c>
      <c r="E90" s="4">
        <v>710.488</v>
      </c>
      <c r="F90" s="4">
        <v>732.808</v>
      </c>
      <c r="G90" s="4">
        <v>787.9580000000001</v>
      </c>
      <c r="H90" s="4">
        <v>963.868</v>
      </c>
      <c r="I90" s="4">
        <v>1067.658</v>
      </c>
      <c r="J90" s="4">
        <v>1207.538</v>
      </c>
      <c r="K90" s="4">
        <v>1261.7279999999998</v>
      </c>
      <c r="L90" s="4">
        <v>1279.828</v>
      </c>
      <c r="M90" s="4">
        <v>1225.878</v>
      </c>
      <c r="N90" s="4">
        <v>1226.058</v>
      </c>
      <c r="O90" s="4">
        <v>1222.778</v>
      </c>
      <c r="P90" s="4">
        <v>1222.138</v>
      </c>
      <c r="Q90" s="4">
        <v>1218.668</v>
      </c>
      <c r="R90" s="4">
        <v>1181.838</v>
      </c>
      <c r="S90" s="4">
        <v>1133.658</v>
      </c>
      <c r="T90" s="4">
        <v>1163.138</v>
      </c>
      <c r="U90" s="4">
        <v>1160.038</v>
      </c>
      <c r="V90" s="4">
        <v>1157.638</v>
      </c>
      <c r="W90" s="4">
        <v>1134.788</v>
      </c>
      <c r="X90" s="4">
        <v>1005.4780000000001</v>
      </c>
      <c r="Y90" s="8">
        <v>891.4680000000001</v>
      </c>
      <c r="Z90" s="2"/>
      <c r="AA90" s="2"/>
    </row>
    <row r="91" spans="1:27" ht="15">
      <c r="A91" s="21">
        <v>18</v>
      </c>
      <c r="B91" s="17">
        <v>891.058</v>
      </c>
      <c r="C91" s="4">
        <v>873.818</v>
      </c>
      <c r="D91" s="4">
        <v>851.558</v>
      </c>
      <c r="E91" s="4">
        <v>840.918</v>
      </c>
      <c r="F91" s="4">
        <v>864.778</v>
      </c>
      <c r="G91" s="4">
        <v>908.528</v>
      </c>
      <c r="H91" s="4">
        <v>889.028</v>
      </c>
      <c r="I91" s="4">
        <v>971.248</v>
      </c>
      <c r="J91" s="4">
        <v>1056.288</v>
      </c>
      <c r="K91" s="4">
        <v>1073.608</v>
      </c>
      <c r="L91" s="4">
        <v>1082.298</v>
      </c>
      <c r="M91" s="4">
        <v>1066.848</v>
      </c>
      <c r="N91" s="4">
        <v>1062.918</v>
      </c>
      <c r="O91" s="4">
        <v>1056.148</v>
      </c>
      <c r="P91" s="4">
        <v>1051.1979999999999</v>
      </c>
      <c r="Q91" s="4">
        <v>1053.1779999999999</v>
      </c>
      <c r="R91" s="4">
        <v>1062.6779999999999</v>
      </c>
      <c r="S91" s="4">
        <v>1062.028</v>
      </c>
      <c r="T91" s="4">
        <v>1069.9379999999999</v>
      </c>
      <c r="U91" s="4">
        <v>1067.838</v>
      </c>
      <c r="V91" s="4">
        <v>1060.728</v>
      </c>
      <c r="W91" s="4">
        <v>1050.538</v>
      </c>
      <c r="X91" s="4">
        <v>1011.558</v>
      </c>
      <c r="Y91" s="8">
        <v>923.8280000000001</v>
      </c>
      <c r="Z91" s="2"/>
      <c r="AA91" s="2"/>
    </row>
    <row r="92" spans="1:27" ht="15">
      <c r="A92" s="21">
        <v>19</v>
      </c>
      <c r="B92" s="17">
        <v>892.508</v>
      </c>
      <c r="C92" s="4">
        <v>835.8380000000001</v>
      </c>
      <c r="D92" s="4">
        <v>760.168</v>
      </c>
      <c r="E92" s="4">
        <v>735.318</v>
      </c>
      <c r="F92" s="4">
        <v>767.158</v>
      </c>
      <c r="G92" s="4">
        <v>837.738</v>
      </c>
      <c r="H92" s="4">
        <v>804.4680000000001</v>
      </c>
      <c r="I92" s="4">
        <v>884.258</v>
      </c>
      <c r="J92" s="4">
        <v>953.438</v>
      </c>
      <c r="K92" s="4">
        <v>1036.098</v>
      </c>
      <c r="L92" s="4">
        <v>1044.4279999999999</v>
      </c>
      <c r="M92" s="4">
        <v>1039.658</v>
      </c>
      <c r="N92" s="4">
        <v>1031.408</v>
      </c>
      <c r="O92" s="4">
        <v>1029.878</v>
      </c>
      <c r="P92" s="4">
        <v>1033.758</v>
      </c>
      <c r="Q92" s="4">
        <v>1040.9279999999999</v>
      </c>
      <c r="R92" s="4">
        <v>1044.748</v>
      </c>
      <c r="S92" s="4">
        <v>1045.908</v>
      </c>
      <c r="T92" s="4">
        <v>1062.1979999999999</v>
      </c>
      <c r="U92" s="4">
        <v>1070.388</v>
      </c>
      <c r="V92" s="4">
        <v>1047.398</v>
      </c>
      <c r="W92" s="4">
        <v>1041.898</v>
      </c>
      <c r="X92" s="4">
        <v>1003.378</v>
      </c>
      <c r="Y92" s="8">
        <v>919.3380000000001</v>
      </c>
      <c r="Z92" s="2"/>
      <c r="AA92" s="2"/>
    </row>
    <row r="93" spans="1:27" ht="15">
      <c r="A93" s="21">
        <v>20</v>
      </c>
      <c r="B93" s="17">
        <v>880.0980000000001</v>
      </c>
      <c r="C93" s="4">
        <v>817.668</v>
      </c>
      <c r="D93" s="4">
        <v>793.9780000000001</v>
      </c>
      <c r="E93" s="4">
        <v>772.3580000000001</v>
      </c>
      <c r="F93" s="4">
        <v>827.058</v>
      </c>
      <c r="G93" s="4">
        <v>869.048</v>
      </c>
      <c r="H93" s="4">
        <v>964.058</v>
      </c>
      <c r="I93" s="4">
        <v>1128.298</v>
      </c>
      <c r="J93" s="4">
        <v>1182.7379999999998</v>
      </c>
      <c r="K93" s="4">
        <v>1189.788</v>
      </c>
      <c r="L93" s="4">
        <v>1195.858</v>
      </c>
      <c r="M93" s="4">
        <v>1183.548</v>
      </c>
      <c r="N93" s="4">
        <v>1181.338</v>
      </c>
      <c r="O93" s="4">
        <v>1182.128</v>
      </c>
      <c r="P93" s="4">
        <v>1179.668</v>
      </c>
      <c r="Q93" s="4">
        <v>1177.028</v>
      </c>
      <c r="R93" s="4">
        <v>1156.128</v>
      </c>
      <c r="S93" s="4">
        <v>1168.548</v>
      </c>
      <c r="T93" s="4">
        <v>1181.138</v>
      </c>
      <c r="U93" s="4">
        <v>1180.538</v>
      </c>
      <c r="V93" s="4">
        <v>1173.148</v>
      </c>
      <c r="W93" s="4">
        <v>1143.018</v>
      </c>
      <c r="X93" s="4">
        <v>1004.888</v>
      </c>
      <c r="Y93" s="8">
        <v>903.128</v>
      </c>
      <c r="Z93" s="2"/>
      <c r="AA93" s="2"/>
    </row>
    <row r="94" spans="1:27" ht="15">
      <c r="A94" s="21">
        <v>21</v>
      </c>
      <c r="B94" s="17">
        <v>788.118</v>
      </c>
      <c r="C94" s="4">
        <v>726.5880000000001</v>
      </c>
      <c r="D94" s="4">
        <v>683.2280000000001</v>
      </c>
      <c r="E94" s="4">
        <v>686.9580000000001</v>
      </c>
      <c r="F94" s="4">
        <v>756.868</v>
      </c>
      <c r="G94" s="4">
        <v>641.908</v>
      </c>
      <c r="H94" s="4">
        <v>936.168</v>
      </c>
      <c r="I94" s="4">
        <v>979.4780000000001</v>
      </c>
      <c r="J94" s="4">
        <v>1018.778</v>
      </c>
      <c r="K94" s="4">
        <v>1048.718</v>
      </c>
      <c r="L94" s="4">
        <v>1070.058</v>
      </c>
      <c r="M94" s="4">
        <v>1036.048</v>
      </c>
      <c r="N94" s="4">
        <v>1024.978</v>
      </c>
      <c r="O94" s="4">
        <v>1033.618</v>
      </c>
      <c r="P94" s="4">
        <v>1029.638</v>
      </c>
      <c r="Q94" s="4">
        <v>993.5980000000001</v>
      </c>
      <c r="R94" s="4">
        <v>980.5880000000001</v>
      </c>
      <c r="S94" s="4">
        <v>993.0780000000001</v>
      </c>
      <c r="T94" s="4">
        <v>1028.4379999999999</v>
      </c>
      <c r="U94" s="4">
        <v>1034.098</v>
      </c>
      <c r="V94" s="4">
        <v>1011.308</v>
      </c>
      <c r="W94" s="4">
        <v>969.548</v>
      </c>
      <c r="X94" s="4">
        <v>964.488</v>
      </c>
      <c r="Y94" s="8">
        <v>896.7280000000001</v>
      </c>
      <c r="Z94" s="2"/>
      <c r="AA94" s="2"/>
    </row>
    <row r="95" spans="1:27" ht="15">
      <c r="A95" s="21">
        <v>22</v>
      </c>
      <c r="B95" s="17">
        <v>746.568</v>
      </c>
      <c r="C95" s="4">
        <v>713.268</v>
      </c>
      <c r="D95" s="4">
        <v>670.288</v>
      </c>
      <c r="E95" s="4">
        <v>661.888</v>
      </c>
      <c r="F95" s="4">
        <v>693.288</v>
      </c>
      <c r="G95" s="4">
        <v>697.948</v>
      </c>
      <c r="H95" s="4">
        <v>886.2280000000001</v>
      </c>
      <c r="I95" s="4">
        <v>971.568</v>
      </c>
      <c r="J95" s="4">
        <v>977.0880000000001</v>
      </c>
      <c r="K95" s="4">
        <v>996.5880000000001</v>
      </c>
      <c r="L95" s="4">
        <v>1012.278</v>
      </c>
      <c r="M95" s="4">
        <v>988.5880000000001</v>
      </c>
      <c r="N95" s="4">
        <v>988.788</v>
      </c>
      <c r="O95" s="4">
        <v>982.388</v>
      </c>
      <c r="P95" s="4">
        <v>973.798</v>
      </c>
      <c r="Q95" s="4">
        <v>969.068</v>
      </c>
      <c r="R95" s="4">
        <v>964.488</v>
      </c>
      <c r="S95" s="4">
        <v>970.658</v>
      </c>
      <c r="T95" s="4">
        <v>975.148</v>
      </c>
      <c r="U95" s="4">
        <v>975.168</v>
      </c>
      <c r="V95" s="4">
        <v>972.638</v>
      </c>
      <c r="W95" s="4">
        <v>967.568</v>
      </c>
      <c r="X95" s="4">
        <v>929.808</v>
      </c>
      <c r="Y95" s="8">
        <v>797.8280000000001</v>
      </c>
      <c r="Z95" s="2"/>
      <c r="AA95" s="2"/>
    </row>
    <row r="96" spans="1:27" ht="15">
      <c r="A96" s="21">
        <v>23</v>
      </c>
      <c r="B96" s="17">
        <v>780.908</v>
      </c>
      <c r="C96" s="4">
        <v>750.018</v>
      </c>
      <c r="D96" s="4">
        <v>691.068</v>
      </c>
      <c r="E96" s="4">
        <v>698.9680000000001</v>
      </c>
      <c r="F96" s="4">
        <v>703.3580000000001</v>
      </c>
      <c r="G96" s="4">
        <v>723.178</v>
      </c>
      <c r="H96" s="4">
        <v>757.128</v>
      </c>
      <c r="I96" s="4">
        <v>848.668</v>
      </c>
      <c r="J96" s="4">
        <v>920.148</v>
      </c>
      <c r="K96" s="4">
        <v>928.2180000000001</v>
      </c>
      <c r="L96" s="4">
        <v>928.908</v>
      </c>
      <c r="M96" s="4">
        <v>928.048</v>
      </c>
      <c r="N96" s="4">
        <v>927.538</v>
      </c>
      <c r="O96" s="4">
        <v>923.2280000000001</v>
      </c>
      <c r="P96" s="4">
        <v>919.428</v>
      </c>
      <c r="Q96" s="4">
        <v>921.7280000000001</v>
      </c>
      <c r="R96" s="4">
        <v>927.508</v>
      </c>
      <c r="S96" s="4">
        <v>930.768</v>
      </c>
      <c r="T96" s="4">
        <v>942.418</v>
      </c>
      <c r="U96" s="4">
        <v>956.558</v>
      </c>
      <c r="V96" s="4">
        <v>932.2180000000001</v>
      </c>
      <c r="W96" s="4">
        <v>929.948</v>
      </c>
      <c r="X96" s="4">
        <v>914.008</v>
      </c>
      <c r="Y96" s="8">
        <v>868.648</v>
      </c>
      <c r="Z96" s="2"/>
      <c r="AA96" s="2"/>
    </row>
    <row r="97" spans="1:27" ht="15">
      <c r="A97" s="21">
        <v>24</v>
      </c>
      <c r="B97" s="17">
        <v>786.748</v>
      </c>
      <c r="C97" s="4">
        <v>725.748</v>
      </c>
      <c r="D97" s="4">
        <v>701.138</v>
      </c>
      <c r="E97" s="4">
        <v>692.2080000000001</v>
      </c>
      <c r="F97" s="4">
        <v>712.558</v>
      </c>
      <c r="G97" s="4">
        <v>759.8380000000001</v>
      </c>
      <c r="H97" s="4">
        <v>888.9680000000001</v>
      </c>
      <c r="I97" s="4">
        <v>900.738</v>
      </c>
      <c r="J97" s="4">
        <v>921.948</v>
      </c>
      <c r="K97" s="4">
        <v>942.378</v>
      </c>
      <c r="L97" s="4">
        <v>974.028</v>
      </c>
      <c r="M97" s="4">
        <v>948.168</v>
      </c>
      <c r="N97" s="4">
        <v>937.548</v>
      </c>
      <c r="O97" s="4">
        <v>941.8480000000001</v>
      </c>
      <c r="P97" s="4">
        <v>916.8280000000001</v>
      </c>
      <c r="Q97" s="4">
        <v>892.738</v>
      </c>
      <c r="R97" s="4">
        <v>891.388</v>
      </c>
      <c r="S97" s="4">
        <v>896.518</v>
      </c>
      <c r="T97" s="4">
        <v>935.9780000000001</v>
      </c>
      <c r="U97" s="4">
        <v>946.168</v>
      </c>
      <c r="V97" s="4">
        <v>940.7080000000001</v>
      </c>
      <c r="W97" s="4">
        <v>890.8480000000001</v>
      </c>
      <c r="X97" s="4">
        <v>885.918</v>
      </c>
      <c r="Y97" s="8">
        <v>862.7180000000001</v>
      </c>
      <c r="Z97" s="2"/>
      <c r="AA97" s="2"/>
    </row>
    <row r="98" spans="1:27" ht="15">
      <c r="A98" s="21">
        <v>25</v>
      </c>
      <c r="B98" s="17">
        <v>751.018</v>
      </c>
      <c r="C98" s="4">
        <v>713.638</v>
      </c>
      <c r="D98" s="4">
        <v>688.818</v>
      </c>
      <c r="E98" s="4">
        <v>680.2180000000001</v>
      </c>
      <c r="F98" s="4">
        <v>686.508</v>
      </c>
      <c r="G98" s="4">
        <v>714.778</v>
      </c>
      <c r="H98" s="4">
        <v>762.408</v>
      </c>
      <c r="I98" s="4">
        <v>862.518</v>
      </c>
      <c r="J98" s="4">
        <v>918.998</v>
      </c>
      <c r="K98" s="4">
        <v>922.7180000000001</v>
      </c>
      <c r="L98" s="4">
        <v>921.0780000000001</v>
      </c>
      <c r="M98" s="4">
        <v>919.818</v>
      </c>
      <c r="N98" s="4">
        <v>919.3280000000001</v>
      </c>
      <c r="O98" s="4">
        <v>910.9780000000001</v>
      </c>
      <c r="P98" s="4">
        <v>907.068</v>
      </c>
      <c r="Q98" s="4">
        <v>915.028</v>
      </c>
      <c r="R98" s="4">
        <v>920.158</v>
      </c>
      <c r="S98" s="4">
        <v>922.018</v>
      </c>
      <c r="T98" s="4">
        <v>926.9780000000001</v>
      </c>
      <c r="U98" s="4">
        <v>927.068</v>
      </c>
      <c r="V98" s="4">
        <v>921.548</v>
      </c>
      <c r="W98" s="4">
        <v>917.318</v>
      </c>
      <c r="X98" s="4">
        <v>902.4680000000001</v>
      </c>
      <c r="Y98" s="8">
        <v>816.2280000000001</v>
      </c>
      <c r="Z98" s="2"/>
      <c r="AA98" s="2"/>
    </row>
    <row r="99" spans="1:27" ht="15">
      <c r="A99" s="21">
        <v>26</v>
      </c>
      <c r="B99" s="17">
        <v>770.2180000000001</v>
      </c>
      <c r="C99" s="4">
        <v>710.558</v>
      </c>
      <c r="D99" s="4">
        <v>676.138</v>
      </c>
      <c r="E99" s="4">
        <v>632.398</v>
      </c>
      <c r="F99" s="4">
        <v>653.158</v>
      </c>
      <c r="G99" s="4">
        <v>659.138</v>
      </c>
      <c r="H99" s="4">
        <v>69.958</v>
      </c>
      <c r="I99" s="4">
        <v>751.5980000000001</v>
      </c>
      <c r="J99" s="4">
        <v>866.378</v>
      </c>
      <c r="K99" s="4">
        <v>910.5980000000001</v>
      </c>
      <c r="L99" s="4">
        <v>910.278</v>
      </c>
      <c r="M99" s="4">
        <v>904.4780000000001</v>
      </c>
      <c r="N99" s="4">
        <v>901.278</v>
      </c>
      <c r="O99" s="4">
        <v>898.508</v>
      </c>
      <c r="P99" s="4">
        <v>898.898</v>
      </c>
      <c r="Q99" s="4">
        <v>905.738</v>
      </c>
      <c r="R99" s="4">
        <v>911.188</v>
      </c>
      <c r="S99" s="4">
        <v>914.4580000000001</v>
      </c>
      <c r="T99" s="4">
        <v>923.498</v>
      </c>
      <c r="U99" s="4">
        <v>954.268</v>
      </c>
      <c r="V99" s="4">
        <v>915.9580000000001</v>
      </c>
      <c r="W99" s="4">
        <v>912.698</v>
      </c>
      <c r="X99" s="4">
        <v>894.798</v>
      </c>
      <c r="Y99" s="8">
        <v>834.298</v>
      </c>
      <c r="Z99" s="2"/>
      <c r="AA99" s="2"/>
    </row>
    <row r="100" spans="1:27" ht="15">
      <c r="A100" s="21">
        <v>27</v>
      </c>
      <c r="B100" s="17">
        <v>757.258</v>
      </c>
      <c r="C100" s="4">
        <v>697.688</v>
      </c>
      <c r="D100" s="4">
        <v>652.668</v>
      </c>
      <c r="E100" s="4">
        <v>632.178</v>
      </c>
      <c r="F100" s="4">
        <v>662.6080000000001</v>
      </c>
      <c r="G100" s="4">
        <v>202.708</v>
      </c>
      <c r="H100" s="4">
        <v>884.5880000000001</v>
      </c>
      <c r="I100" s="4">
        <v>954.268</v>
      </c>
      <c r="J100" s="4">
        <v>956.8280000000001</v>
      </c>
      <c r="K100" s="4">
        <v>962.2280000000001</v>
      </c>
      <c r="L100" s="4">
        <v>967.128</v>
      </c>
      <c r="M100" s="4">
        <v>957.038</v>
      </c>
      <c r="N100" s="4">
        <v>957.5780000000001</v>
      </c>
      <c r="O100" s="4">
        <v>957.138</v>
      </c>
      <c r="P100" s="4">
        <v>956.238</v>
      </c>
      <c r="Q100" s="4">
        <v>952.4580000000001</v>
      </c>
      <c r="R100" s="4">
        <v>949.318</v>
      </c>
      <c r="S100" s="4">
        <v>953.7080000000001</v>
      </c>
      <c r="T100" s="4">
        <v>956.8580000000001</v>
      </c>
      <c r="U100" s="4">
        <v>956.368</v>
      </c>
      <c r="V100" s="4">
        <v>953.178</v>
      </c>
      <c r="W100" s="4">
        <v>951.508</v>
      </c>
      <c r="X100" s="4">
        <v>911.4780000000001</v>
      </c>
      <c r="Y100" s="8">
        <v>808.658</v>
      </c>
      <c r="Z100" s="2"/>
      <c r="AA100" s="2"/>
    </row>
    <row r="101" spans="1:27" ht="15">
      <c r="A101" s="21">
        <v>28</v>
      </c>
      <c r="B101" s="17">
        <v>724.998</v>
      </c>
      <c r="C101" s="4">
        <v>657.618</v>
      </c>
      <c r="D101" s="4">
        <v>589.278</v>
      </c>
      <c r="E101" s="4">
        <v>630.0980000000001</v>
      </c>
      <c r="F101" s="4">
        <v>656.158</v>
      </c>
      <c r="G101" s="4">
        <v>694.288</v>
      </c>
      <c r="H101" s="4">
        <v>847.398</v>
      </c>
      <c r="I101" s="4">
        <v>939.4680000000001</v>
      </c>
      <c r="J101" s="4">
        <v>943.9680000000001</v>
      </c>
      <c r="K101" s="4">
        <v>954.0980000000001</v>
      </c>
      <c r="L101" s="4">
        <v>949.248</v>
      </c>
      <c r="M101" s="4">
        <v>942.128</v>
      </c>
      <c r="N101" s="4">
        <v>942.5780000000001</v>
      </c>
      <c r="O101" s="4">
        <v>942.0780000000001</v>
      </c>
      <c r="P101" s="4">
        <v>941.518</v>
      </c>
      <c r="Q101" s="4">
        <v>938.878</v>
      </c>
      <c r="R101" s="4">
        <v>938.658</v>
      </c>
      <c r="S101" s="4">
        <v>939.0780000000001</v>
      </c>
      <c r="T101" s="4">
        <v>942.4580000000001</v>
      </c>
      <c r="U101" s="4">
        <v>941.3280000000001</v>
      </c>
      <c r="V101" s="4">
        <v>938.398</v>
      </c>
      <c r="W101" s="4">
        <v>927.248</v>
      </c>
      <c r="X101" s="4">
        <v>898.518</v>
      </c>
      <c r="Y101" s="8">
        <v>777.2280000000001</v>
      </c>
      <c r="Z101" s="2"/>
      <c r="AA101" s="2"/>
    </row>
    <row r="102" spans="1:27" ht="15.75" thickBot="1">
      <c r="A102" s="19">
        <v>29</v>
      </c>
      <c r="B102" s="18">
        <v>716.008</v>
      </c>
      <c r="C102" s="9">
        <v>642.538</v>
      </c>
      <c r="D102" s="9">
        <v>583.5880000000001</v>
      </c>
      <c r="E102" s="9">
        <v>616.9680000000001</v>
      </c>
      <c r="F102" s="9">
        <v>643.178</v>
      </c>
      <c r="G102" s="9">
        <v>690.618</v>
      </c>
      <c r="H102" s="9">
        <v>840.248</v>
      </c>
      <c r="I102" s="9">
        <v>949.118</v>
      </c>
      <c r="J102" s="9">
        <v>959.498</v>
      </c>
      <c r="K102" s="9">
        <v>968.808</v>
      </c>
      <c r="L102" s="9">
        <v>976.3580000000001</v>
      </c>
      <c r="M102" s="9">
        <v>959.018</v>
      </c>
      <c r="N102" s="9">
        <v>955.788</v>
      </c>
      <c r="O102" s="9">
        <v>953.038</v>
      </c>
      <c r="P102" s="9">
        <v>953.318</v>
      </c>
      <c r="Q102" s="9">
        <v>950.268</v>
      </c>
      <c r="R102" s="9">
        <v>949.868</v>
      </c>
      <c r="S102" s="9">
        <v>950.418</v>
      </c>
      <c r="T102" s="9">
        <v>957.758</v>
      </c>
      <c r="U102" s="9">
        <v>955.7080000000001</v>
      </c>
      <c r="V102" s="9">
        <v>950.038</v>
      </c>
      <c r="W102" s="9">
        <v>946.0880000000001</v>
      </c>
      <c r="X102" s="9">
        <v>901.038</v>
      </c>
      <c r="Y102" s="10">
        <v>781.868</v>
      </c>
      <c r="Z102" s="2"/>
      <c r="AA102" s="2"/>
    </row>
    <row r="103" spans="1:27" ht="15">
      <c r="A103" s="5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5.75" thickBot="1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5">
      <c r="A105" s="117" t="s">
        <v>0</v>
      </c>
      <c r="B105" s="103" t="s">
        <v>37</v>
      </c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105"/>
      <c r="Z105" s="2"/>
      <c r="AA105" s="2"/>
    </row>
    <row r="106" spans="1:27" ht="15.75" thickBot="1">
      <c r="A106" s="118"/>
      <c r="B106" s="15" t="s">
        <v>1</v>
      </c>
      <c r="C106" s="13" t="s">
        <v>2</v>
      </c>
      <c r="D106" s="13" t="s">
        <v>3</v>
      </c>
      <c r="E106" s="13" t="s">
        <v>4</v>
      </c>
      <c r="F106" s="13" t="s">
        <v>5</v>
      </c>
      <c r="G106" s="13" t="s">
        <v>6</v>
      </c>
      <c r="H106" s="13" t="s">
        <v>7</v>
      </c>
      <c r="I106" s="13" t="s">
        <v>8</v>
      </c>
      <c r="J106" s="13" t="s">
        <v>9</v>
      </c>
      <c r="K106" s="13" t="s">
        <v>10</v>
      </c>
      <c r="L106" s="13" t="s">
        <v>11</v>
      </c>
      <c r="M106" s="13" t="s">
        <v>12</v>
      </c>
      <c r="N106" s="13" t="s">
        <v>13</v>
      </c>
      <c r="O106" s="13" t="s">
        <v>14</v>
      </c>
      <c r="P106" s="13" t="s">
        <v>15</v>
      </c>
      <c r="Q106" s="13" t="s">
        <v>16</v>
      </c>
      <c r="R106" s="13" t="s">
        <v>17</v>
      </c>
      <c r="S106" s="13" t="s">
        <v>18</v>
      </c>
      <c r="T106" s="13" t="s">
        <v>19</v>
      </c>
      <c r="U106" s="13" t="s">
        <v>20</v>
      </c>
      <c r="V106" s="13" t="s">
        <v>21</v>
      </c>
      <c r="W106" s="13" t="s">
        <v>22</v>
      </c>
      <c r="X106" s="13" t="s">
        <v>23</v>
      </c>
      <c r="Y106" s="14" t="s">
        <v>24</v>
      </c>
      <c r="Z106" s="2"/>
      <c r="AA106" s="2"/>
    </row>
    <row r="107" spans="1:27" ht="15">
      <c r="A107" s="20">
        <v>1</v>
      </c>
      <c r="B107" s="16">
        <v>838.7180000000001</v>
      </c>
      <c r="C107" s="11">
        <v>765.268</v>
      </c>
      <c r="D107" s="11">
        <v>731.028</v>
      </c>
      <c r="E107" s="11">
        <v>738.038</v>
      </c>
      <c r="F107" s="11">
        <v>780.278</v>
      </c>
      <c r="G107" s="11">
        <v>834.258</v>
      </c>
      <c r="H107" s="11">
        <v>940.068</v>
      </c>
      <c r="I107" s="11">
        <v>1052.858</v>
      </c>
      <c r="J107" s="11">
        <v>1109.5079999999998</v>
      </c>
      <c r="K107" s="11">
        <v>1150.148</v>
      </c>
      <c r="L107" s="11">
        <v>1203.2579999999998</v>
      </c>
      <c r="M107" s="11">
        <v>1156.9379999999999</v>
      </c>
      <c r="N107" s="11">
        <v>1154.4379999999999</v>
      </c>
      <c r="O107" s="11">
        <v>1163.628</v>
      </c>
      <c r="P107" s="11">
        <v>1127.4279999999999</v>
      </c>
      <c r="Q107" s="11">
        <v>1082.018</v>
      </c>
      <c r="R107" s="11">
        <v>1055.6879999999999</v>
      </c>
      <c r="S107" s="11">
        <v>1086.118</v>
      </c>
      <c r="T107" s="11">
        <v>1089.318</v>
      </c>
      <c r="U107" s="11">
        <v>1072.778</v>
      </c>
      <c r="V107" s="11">
        <v>1043.558</v>
      </c>
      <c r="W107" s="11">
        <v>1028.488</v>
      </c>
      <c r="X107" s="11">
        <v>987.8280000000001</v>
      </c>
      <c r="Y107" s="12">
        <v>915.198</v>
      </c>
      <c r="Z107" s="2"/>
      <c r="AA107" s="2"/>
    </row>
    <row r="108" spans="1:27" ht="15">
      <c r="A108" s="21">
        <v>2</v>
      </c>
      <c r="B108" s="17">
        <v>852.2180000000001</v>
      </c>
      <c r="C108" s="4">
        <v>790.918</v>
      </c>
      <c r="D108" s="4">
        <v>752.7280000000001</v>
      </c>
      <c r="E108" s="4">
        <v>745.188</v>
      </c>
      <c r="F108" s="4">
        <v>784.638</v>
      </c>
      <c r="G108" s="4">
        <v>838.258</v>
      </c>
      <c r="H108" s="4">
        <v>959.508</v>
      </c>
      <c r="I108" s="4">
        <v>1060.768</v>
      </c>
      <c r="J108" s="4">
        <v>1098.398</v>
      </c>
      <c r="K108" s="4">
        <v>1172.808</v>
      </c>
      <c r="L108" s="4">
        <v>1236.308</v>
      </c>
      <c r="M108" s="4">
        <v>1160.818</v>
      </c>
      <c r="N108" s="4">
        <v>1155.308</v>
      </c>
      <c r="O108" s="4">
        <v>1151.378</v>
      </c>
      <c r="P108" s="4">
        <v>1114.328</v>
      </c>
      <c r="Q108" s="4">
        <v>1078.208</v>
      </c>
      <c r="R108" s="4">
        <v>1062.958</v>
      </c>
      <c r="S108" s="4">
        <v>1079.618</v>
      </c>
      <c r="T108" s="4">
        <v>1095.318</v>
      </c>
      <c r="U108" s="4">
        <v>1109.108</v>
      </c>
      <c r="V108" s="4">
        <v>1089.598</v>
      </c>
      <c r="W108" s="4">
        <v>1050.478</v>
      </c>
      <c r="X108" s="4">
        <v>995.288</v>
      </c>
      <c r="Y108" s="8">
        <v>868.638</v>
      </c>
      <c r="Z108" s="2"/>
      <c r="AA108" s="2"/>
    </row>
    <row r="109" spans="1:27" ht="15">
      <c r="A109" s="21">
        <v>3</v>
      </c>
      <c r="B109" s="17">
        <v>879.268</v>
      </c>
      <c r="C109" s="4">
        <v>845.888</v>
      </c>
      <c r="D109" s="4">
        <v>781.038</v>
      </c>
      <c r="E109" s="4">
        <v>807.7280000000001</v>
      </c>
      <c r="F109" s="4">
        <v>825.3280000000001</v>
      </c>
      <c r="G109" s="4">
        <v>881.938</v>
      </c>
      <c r="H109" s="4">
        <v>957.488</v>
      </c>
      <c r="I109" s="4">
        <v>1124.838</v>
      </c>
      <c r="J109" s="4">
        <v>1213.288</v>
      </c>
      <c r="K109" s="4">
        <v>1250.7379999999998</v>
      </c>
      <c r="L109" s="4">
        <v>1333.138</v>
      </c>
      <c r="M109" s="4">
        <v>1246.358</v>
      </c>
      <c r="N109" s="4">
        <v>1222.378</v>
      </c>
      <c r="O109" s="4">
        <v>1219.028</v>
      </c>
      <c r="P109" s="4">
        <v>1208.368</v>
      </c>
      <c r="Q109" s="4">
        <v>1189.768</v>
      </c>
      <c r="R109" s="4">
        <v>1168.9479999999999</v>
      </c>
      <c r="S109" s="4">
        <v>1210.4879999999998</v>
      </c>
      <c r="T109" s="4">
        <v>1205.558</v>
      </c>
      <c r="U109" s="4">
        <v>1195.0079999999998</v>
      </c>
      <c r="V109" s="4">
        <v>1179.4379999999999</v>
      </c>
      <c r="W109" s="4">
        <v>1160.128</v>
      </c>
      <c r="X109" s="4">
        <v>1039.248</v>
      </c>
      <c r="Y109" s="8">
        <v>920.118</v>
      </c>
      <c r="Z109" s="2"/>
      <c r="AA109" s="2"/>
    </row>
    <row r="110" spans="1:27" ht="15">
      <c r="A110" s="21">
        <v>4</v>
      </c>
      <c r="B110" s="17">
        <v>967.8480000000001</v>
      </c>
      <c r="C110" s="4">
        <v>941.668</v>
      </c>
      <c r="D110" s="4">
        <v>915.918</v>
      </c>
      <c r="E110" s="4">
        <v>910.3280000000001</v>
      </c>
      <c r="F110" s="4">
        <v>923.898</v>
      </c>
      <c r="G110" s="4">
        <v>954.7080000000001</v>
      </c>
      <c r="H110" s="4">
        <v>970.688</v>
      </c>
      <c r="I110" s="4">
        <v>1040.1779999999999</v>
      </c>
      <c r="J110" s="4">
        <v>1103.408</v>
      </c>
      <c r="K110" s="4">
        <v>1213.9379999999999</v>
      </c>
      <c r="L110" s="4">
        <v>1233.538</v>
      </c>
      <c r="M110" s="4">
        <v>1225.128</v>
      </c>
      <c r="N110" s="4">
        <v>1189.6879999999999</v>
      </c>
      <c r="O110" s="4">
        <v>1136.298</v>
      </c>
      <c r="P110" s="4">
        <v>1086.868</v>
      </c>
      <c r="Q110" s="4">
        <v>1084.468</v>
      </c>
      <c r="R110" s="4">
        <v>1101.278</v>
      </c>
      <c r="S110" s="4">
        <v>1114.118</v>
      </c>
      <c r="T110" s="4">
        <v>1198.2379999999998</v>
      </c>
      <c r="U110" s="4">
        <v>1169.918</v>
      </c>
      <c r="V110" s="4">
        <v>1104.018</v>
      </c>
      <c r="W110" s="4">
        <v>1047.298</v>
      </c>
      <c r="X110" s="4">
        <v>1033.568</v>
      </c>
      <c r="Y110" s="8">
        <v>1005.738</v>
      </c>
      <c r="Z110" s="2"/>
      <c r="AA110" s="2"/>
    </row>
    <row r="111" spans="1:27" ht="15">
      <c r="A111" s="21">
        <v>5</v>
      </c>
      <c r="B111" s="17">
        <v>846.748</v>
      </c>
      <c r="C111" s="4">
        <v>781.5880000000001</v>
      </c>
      <c r="D111" s="4">
        <v>735.038</v>
      </c>
      <c r="E111" s="4">
        <v>723.318</v>
      </c>
      <c r="F111" s="4">
        <v>745.908</v>
      </c>
      <c r="G111" s="4">
        <v>804.618</v>
      </c>
      <c r="H111" s="4">
        <v>767.808</v>
      </c>
      <c r="I111" s="4">
        <v>823.8380000000001</v>
      </c>
      <c r="J111" s="4">
        <v>918.818</v>
      </c>
      <c r="K111" s="4">
        <v>977.388</v>
      </c>
      <c r="L111" s="4">
        <v>979.898</v>
      </c>
      <c r="M111" s="4">
        <v>980.408</v>
      </c>
      <c r="N111" s="4">
        <v>978.3480000000001</v>
      </c>
      <c r="O111" s="4">
        <v>978.148</v>
      </c>
      <c r="P111" s="4">
        <v>978.9680000000001</v>
      </c>
      <c r="Q111" s="4">
        <v>980.298</v>
      </c>
      <c r="R111" s="4">
        <v>986.988</v>
      </c>
      <c r="S111" s="4">
        <v>997.788</v>
      </c>
      <c r="T111" s="4">
        <v>1026.268</v>
      </c>
      <c r="U111" s="4">
        <v>1014.568</v>
      </c>
      <c r="V111" s="4">
        <v>988.8580000000001</v>
      </c>
      <c r="W111" s="4">
        <v>979.3380000000001</v>
      </c>
      <c r="X111" s="4">
        <v>975.2180000000001</v>
      </c>
      <c r="Y111" s="8">
        <v>936.698</v>
      </c>
      <c r="Z111" s="2"/>
      <c r="AA111" s="2"/>
    </row>
    <row r="112" spans="1:27" ht="15">
      <c r="A112" s="21">
        <v>6</v>
      </c>
      <c r="B112" s="17">
        <v>858.3380000000001</v>
      </c>
      <c r="C112" s="4">
        <v>782.188</v>
      </c>
      <c r="D112" s="4">
        <v>734.448</v>
      </c>
      <c r="E112" s="4">
        <v>719.7180000000001</v>
      </c>
      <c r="F112" s="4">
        <v>769.188</v>
      </c>
      <c r="G112" s="4">
        <v>824.008</v>
      </c>
      <c r="H112" s="4">
        <v>918.188</v>
      </c>
      <c r="I112" s="4">
        <v>1073.318</v>
      </c>
      <c r="J112" s="4">
        <v>1139.138</v>
      </c>
      <c r="K112" s="4">
        <v>1213.9979999999998</v>
      </c>
      <c r="L112" s="4">
        <v>1230.2579999999998</v>
      </c>
      <c r="M112" s="4">
        <v>1196.018</v>
      </c>
      <c r="N112" s="4">
        <v>1191.2179999999998</v>
      </c>
      <c r="O112" s="4">
        <v>1186.6979999999999</v>
      </c>
      <c r="P112" s="4">
        <v>1178.148</v>
      </c>
      <c r="Q112" s="4">
        <v>1119.768</v>
      </c>
      <c r="R112" s="4">
        <v>1083.378</v>
      </c>
      <c r="S112" s="4">
        <v>1086.848</v>
      </c>
      <c r="T112" s="4">
        <v>1094.848</v>
      </c>
      <c r="U112" s="4">
        <v>1107.318</v>
      </c>
      <c r="V112" s="4">
        <v>1081.278</v>
      </c>
      <c r="W112" s="4">
        <v>1040.578</v>
      </c>
      <c r="X112" s="4">
        <v>970.038</v>
      </c>
      <c r="Y112" s="8">
        <v>875.548</v>
      </c>
      <c r="Z112" s="2"/>
      <c r="AA112" s="2"/>
    </row>
    <row r="113" spans="1:27" ht="15">
      <c r="A113" s="21">
        <v>7</v>
      </c>
      <c r="B113" s="17">
        <v>851.748</v>
      </c>
      <c r="C113" s="4">
        <v>782.8480000000001</v>
      </c>
      <c r="D113" s="4">
        <v>749.928</v>
      </c>
      <c r="E113" s="4">
        <v>753.388</v>
      </c>
      <c r="F113" s="4">
        <v>836.2280000000001</v>
      </c>
      <c r="G113" s="4">
        <v>883.8580000000001</v>
      </c>
      <c r="H113" s="4">
        <v>943.6080000000001</v>
      </c>
      <c r="I113" s="4">
        <v>1062.598</v>
      </c>
      <c r="J113" s="4">
        <v>1124.2579999999998</v>
      </c>
      <c r="K113" s="4">
        <v>1191.6979999999999</v>
      </c>
      <c r="L113" s="4">
        <v>1223.298</v>
      </c>
      <c r="M113" s="4">
        <v>1185.2579999999998</v>
      </c>
      <c r="N113" s="4">
        <v>1180.038</v>
      </c>
      <c r="O113" s="4">
        <v>1177.9779999999998</v>
      </c>
      <c r="P113" s="4">
        <v>1168.4679999999998</v>
      </c>
      <c r="Q113" s="4">
        <v>1145.058</v>
      </c>
      <c r="R113" s="4">
        <v>1077.898</v>
      </c>
      <c r="S113" s="4">
        <v>1084.858</v>
      </c>
      <c r="T113" s="4">
        <v>1098.9579999999999</v>
      </c>
      <c r="U113" s="4">
        <v>1109.028</v>
      </c>
      <c r="V113" s="4">
        <v>1084.618</v>
      </c>
      <c r="W113" s="4">
        <v>1064.008</v>
      </c>
      <c r="X113" s="4">
        <v>980.528</v>
      </c>
      <c r="Y113" s="8">
        <v>878.4780000000001</v>
      </c>
      <c r="Z113" s="2"/>
      <c r="AA113" s="2"/>
    </row>
    <row r="114" spans="1:27" ht="15">
      <c r="A114" s="21">
        <v>8</v>
      </c>
      <c r="B114" s="17">
        <v>802.668</v>
      </c>
      <c r="C114" s="4">
        <v>775.128</v>
      </c>
      <c r="D114" s="4">
        <v>739.188</v>
      </c>
      <c r="E114" s="4">
        <v>741.038</v>
      </c>
      <c r="F114" s="4">
        <v>795.9680000000001</v>
      </c>
      <c r="G114" s="4">
        <v>809.278</v>
      </c>
      <c r="H114" s="4">
        <v>953.5780000000001</v>
      </c>
      <c r="I114" s="4">
        <v>1074.348</v>
      </c>
      <c r="J114" s="4">
        <v>1097.168</v>
      </c>
      <c r="K114" s="4">
        <v>1136.0079999999998</v>
      </c>
      <c r="L114" s="4">
        <v>1193.118</v>
      </c>
      <c r="M114" s="4">
        <v>1122.4379999999999</v>
      </c>
      <c r="N114" s="4">
        <v>1126.9579999999999</v>
      </c>
      <c r="O114" s="4">
        <v>1098.028</v>
      </c>
      <c r="P114" s="4">
        <v>1089.2479999999998</v>
      </c>
      <c r="Q114" s="4">
        <v>1082.808</v>
      </c>
      <c r="R114" s="4">
        <v>1075.498</v>
      </c>
      <c r="S114" s="4">
        <v>1076.738</v>
      </c>
      <c r="T114" s="4">
        <v>1079.418</v>
      </c>
      <c r="U114" s="4">
        <v>1076.118</v>
      </c>
      <c r="V114" s="4">
        <v>1073.768</v>
      </c>
      <c r="W114" s="4">
        <v>1070.298</v>
      </c>
      <c r="X114" s="4">
        <v>1001.048</v>
      </c>
      <c r="Y114" s="8">
        <v>853.9580000000001</v>
      </c>
      <c r="Z114" s="2"/>
      <c r="AA114" s="2"/>
    </row>
    <row r="115" spans="1:27" ht="15">
      <c r="A115" s="21">
        <v>9</v>
      </c>
      <c r="B115" s="17">
        <v>768.878</v>
      </c>
      <c r="C115" s="4">
        <v>739.0980000000001</v>
      </c>
      <c r="D115" s="4">
        <v>722.7080000000001</v>
      </c>
      <c r="E115" s="4">
        <v>721.238</v>
      </c>
      <c r="F115" s="4">
        <v>737.818</v>
      </c>
      <c r="G115" s="4">
        <v>830.8380000000001</v>
      </c>
      <c r="H115" s="4">
        <v>968.508</v>
      </c>
      <c r="I115" s="4">
        <v>1038.158</v>
      </c>
      <c r="J115" s="4">
        <v>1079.968</v>
      </c>
      <c r="K115" s="4">
        <v>1128.858</v>
      </c>
      <c r="L115" s="4">
        <v>1164.6779999999999</v>
      </c>
      <c r="M115" s="4">
        <v>1106.9579999999999</v>
      </c>
      <c r="N115" s="4">
        <v>1104.128</v>
      </c>
      <c r="O115" s="4">
        <v>1095.408</v>
      </c>
      <c r="P115" s="4">
        <v>1068.538</v>
      </c>
      <c r="Q115" s="4">
        <v>1051.008</v>
      </c>
      <c r="R115" s="4">
        <v>1042.968</v>
      </c>
      <c r="S115" s="4">
        <v>1047.338</v>
      </c>
      <c r="T115" s="4">
        <v>1055.4479999999999</v>
      </c>
      <c r="U115" s="4">
        <v>1051.308</v>
      </c>
      <c r="V115" s="4">
        <v>1038.628</v>
      </c>
      <c r="W115" s="4">
        <v>1019.9580000000001</v>
      </c>
      <c r="X115" s="4">
        <v>980.668</v>
      </c>
      <c r="Y115" s="8">
        <v>869.628</v>
      </c>
      <c r="Z115" s="2"/>
      <c r="AA115" s="2"/>
    </row>
    <row r="116" spans="1:27" ht="15">
      <c r="A116" s="21">
        <v>10</v>
      </c>
      <c r="B116" s="17">
        <v>829.768</v>
      </c>
      <c r="C116" s="4">
        <v>771.678</v>
      </c>
      <c r="D116" s="4">
        <v>729.058</v>
      </c>
      <c r="E116" s="4">
        <v>724.9580000000001</v>
      </c>
      <c r="F116" s="4">
        <v>751.898</v>
      </c>
      <c r="G116" s="4">
        <v>890.4580000000001</v>
      </c>
      <c r="H116" s="4">
        <v>989.548</v>
      </c>
      <c r="I116" s="4">
        <v>1066.058</v>
      </c>
      <c r="J116" s="4">
        <v>1227.7179999999998</v>
      </c>
      <c r="K116" s="4">
        <v>1279.398</v>
      </c>
      <c r="L116" s="4">
        <v>1285.418</v>
      </c>
      <c r="M116" s="4">
        <v>1254.7079999999999</v>
      </c>
      <c r="N116" s="4">
        <v>1256.4279999999999</v>
      </c>
      <c r="O116" s="4">
        <v>1244.118</v>
      </c>
      <c r="P116" s="4">
        <v>1232.4979999999998</v>
      </c>
      <c r="Q116" s="4">
        <v>1167.4479999999999</v>
      </c>
      <c r="R116" s="4">
        <v>1150.848</v>
      </c>
      <c r="S116" s="4">
        <v>1072.968</v>
      </c>
      <c r="T116" s="4">
        <v>1085.158</v>
      </c>
      <c r="U116" s="4">
        <v>1083.158</v>
      </c>
      <c r="V116" s="4">
        <v>1067.1979999999999</v>
      </c>
      <c r="W116" s="4">
        <v>1061.418</v>
      </c>
      <c r="X116" s="4">
        <v>1002.7180000000001</v>
      </c>
      <c r="Y116" s="8">
        <v>878.448</v>
      </c>
      <c r="Z116" s="2"/>
      <c r="AA116" s="2"/>
    </row>
    <row r="117" spans="1:27" ht="15">
      <c r="A117" s="21">
        <v>11</v>
      </c>
      <c r="B117" s="17">
        <v>861.038</v>
      </c>
      <c r="C117" s="4">
        <v>826.5980000000001</v>
      </c>
      <c r="D117" s="4">
        <v>779.688</v>
      </c>
      <c r="E117" s="4">
        <v>766.3480000000001</v>
      </c>
      <c r="F117" s="4">
        <v>840.738</v>
      </c>
      <c r="G117" s="4">
        <v>901.408</v>
      </c>
      <c r="H117" s="4">
        <v>929.5780000000001</v>
      </c>
      <c r="I117" s="4">
        <v>1004.308</v>
      </c>
      <c r="J117" s="4">
        <v>1052.018</v>
      </c>
      <c r="K117" s="4">
        <v>1059.618</v>
      </c>
      <c r="L117" s="4">
        <v>1063.588</v>
      </c>
      <c r="M117" s="4">
        <v>1054.398</v>
      </c>
      <c r="N117" s="4">
        <v>1052.258</v>
      </c>
      <c r="O117" s="4">
        <v>1051.728</v>
      </c>
      <c r="P117" s="4">
        <v>1051.858</v>
      </c>
      <c r="Q117" s="4">
        <v>1050.718</v>
      </c>
      <c r="R117" s="4">
        <v>1052.998</v>
      </c>
      <c r="S117" s="4">
        <v>1055.268</v>
      </c>
      <c r="T117" s="4">
        <v>1068.958</v>
      </c>
      <c r="U117" s="4">
        <v>1058.4379999999999</v>
      </c>
      <c r="V117" s="4">
        <v>1052.848</v>
      </c>
      <c r="W117" s="4">
        <v>1049.958</v>
      </c>
      <c r="X117" s="4">
        <v>1010.8280000000001</v>
      </c>
      <c r="Y117" s="8">
        <v>914.908</v>
      </c>
      <c r="Z117" s="2"/>
      <c r="AA117" s="2"/>
    </row>
    <row r="118" spans="1:27" ht="15">
      <c r="A118" s="21">
        <v>12</v>
      </c>
      <c r="B118" s="17">
        <v>870.948</v>
      </c>
      <c r="C118" s="4">
        <v>823.418</v>
      </c>
      <c r="D118" s="4">
        <v>774.9680000000001</v>
      </c>
      <c r="E118" s="4">
        <v>765.698</v>
      </c>
      <c r="F118" s="4">
        <v>764.188</v>
      </c>
      <c r="G118" s="4">
        <v>832.518</v>
      </c>
      <c r="H118" s="4">
        <v>881.938</v>
      </c>
      <c r="I118" s="4">
        <v>923.748</v>
      </c>
      <c r="J118" s="4">
        <v>945.688</v>
      </c>
      <c r="K118" s="4">
        <v>1012.258</v>
      </c>
      <c r="L118" s="4">
        <v>1016.318</v>
      </c>
      <c r="M118" s="4">
        <v>1016.2280000000001</v>
      </c>
      <c r="N118" s="4">
        <v>1015.7280000000001</v>
      </c>
      <c r="O118" s="4">
        <v>1015.898</v>
      </c>
      <c r="P118" s="4">
        <v>1015.8580000000001</v>
      </c>
      <c r="Q118" s="4">
        <v>1015.898</v>
      </c>
      <c r="R118" s="4">
        <v>1017.0880000000001</v>
      </c>
      <c r="S118" s="4">
        <v>1022.938</v>
      </c>
      <c r="T118" s="4">
        <v>1034.4379999999999</v>
      </c>
      <c r="U118" s="4">
        <v>1035.398</v>
      </c>
      <c r="V118" s="4">
        <v>1020.1080000000001</v>
      </c>
      <c r="W118" s="4">
        <v>1015.498</v>
      </c>
      <c r="X118" s="4">
        <v>997.268</v>
      </c>
      <c r="Y118" s="8">
        <v>902.778</v>
      </c>
      <c r="Z118" s="2"/>
      <c r="AA118" s="2"/>
    </row>
    <row r="119" spans="1:27" ht="15">
      <c r="A119" s="21">
        <v>13</v>
      </c>
      <c r="B119" s="17">
        <v>864.938</v>
      </c>
      <c r="C119" s="4">
        <v>795.818</v>
      </c>
      <c r="D119" s="4">
        <v>768.2180000000001</v>
      </c>
      <c r="E119" s="4">
        <v>748.888</v>
      </c>
      <c r="F119" s="4">
        <v>819.0780000000001</v>
      </c>
      <c r="G119" s="4">
        <v>897.738</v>
      </c>
      <c r="H119" s="4">
        <v>1017.048</v>
      </c>
      <c r="I119" s="4">
        <v>1088.4579999999999</v>
      </c>
      <c r="J119" s="4">
        <v>1122.6979999999999</v>
      </c>
      <c r="K119" s="4">
        <v>1147.528</v>
      </c>
      <c r="L119" s="4">
        <v>1151.838</v>
      </c>
      <c r="M119" s="4">
        <v>1126.568</v>
      </c>
      <c r="N119" s="4">
        <v>1118.4979999999998</v>
      </c>
      <c r="O119" s="4">
        <v>1113.158</v>
      </c>
      <c r="P119" s="4">
        <v>1107.298</v>
      </c>
      <c r="Q119" s="4">
        <v>1090.578</v>
      </c>
      <c r="R119" s="4">
        <v>1072.598</v>
      </c>
      <c r="S119" s="4">
        <v>1081.638</v>
      </c>
      <c r="T119" s="4">
        <v>1094.528</v>
      </c>
      <c r="U119" s="4">
        <v>1090.9279999999999</v>
      </c>
      <c r="V119" s="4">
        <v>1068.6779999999999</v>
      </c>
      <c r="W119" s="4">
        <v>1054.228</v>
      </c>
      <c r="X119" s="4">
        <v>1016.168</v>
      </c>
      <c r="Y119" s="8">
        <v>885.148</v>
      </c>
      <c r="Z119" s="2"/>
      <c r="AA119" s="2"/>
    </row>
    <row r="120" spans="1:27" ht="15">
      <c r="A120" s="21">
        <v>14</v>
      </c>
      <c r="B120" s="17">
        <v>797.988</v>
      </c>
      <c r="C120" s="4">
        <v>742.868</v>
      </c>
      <c r="D120" s="4">
        <v>717.508</v>
      </c>
      <c r="E120" s="4">
        <v>716.548</v>
      </c>
      <c r="F120" s="4">
        <v>731.298</v>
      </c>
      <c r="G120" s="4">
        <v>840.3280000000001</v>
      </c>
      <c r="H120" s="4">
        <v>968.118</v>
      </c>
      <c r="I120" s="4">
        <v>1040.788</v>
      </c>
      <c r="J120" s="4">
        <v>1063.338</v>
      </c>
      <c r="K120" s="4">
        <v>1100.288</v>
      </c>
      <c r="L120" s="4">
        <v>1110.138</v>
      </c>
      <c r="M120" s="4">
        <v>1069.848</v>
      </c>
      <c r="N120" s="4">
        <v>1058.668</v>
      </c>
      <c r="O120" s="4">
        <v>1053.568</v>
      </c>
      <c r="P120" s="4">
        <v>1049.9279999999999</v>
      </c>
      <c r="Q120" s="4">
        <v>1042.748</v>
      </c>
      <c r="R120" s="4">
        <v>1038.6879999999999</v>
      </c>
      <c r="S120" s="4">
        <v>1043.6779999999999</v>
      </c>
      <c r="T120" s="4">
        <v>1133.388</v>
      </c>
      <c r="U120" s="4">
        <v>1046.018</v>
      </c>
      <c r="V120" s="4">
        <v>1031.778</v>
      </c>
      <c r="W120" s="4">
        <v>1006.318</v>
      </c>
      <c r="X120" s="4">
        <v>967.508</v>
      </c>
      <c r="Y120" s="8">
        <v>852.2080000000001</v>
      </c>
      <c r="Z120" s="2"/>
      <c r="AA120" s="2"/>
    </row>
    <row r="121" spans="1:27" ht="15">
      <c r="A121" s="21">
        <v>15</v>
      </c>
      <c r="B121" s="17">
        <v>784.4780000000001</v>
      </c>
      <c r="C121" s="4">
        <v>719.9680000000001</v>
      </c>
      <c r="D121" s="4">
        <v>699.408</v>
      </c>
      <c r="E121" s="4">
        <v>682.688</v>
      </c>
      <c r="F121" s="4">
        <v>702.278</v>
      </c>
      <c r="G121" s="4">
        <v>759.0780000000001</v>
      </c>
      <c r="H121" s="4">
        <v>941.028</v>
      </c>
      <c r="I121" s="4">
        <v>1021.568</v>
      </c>
      <c r="J121" s="4">
        <v>1067.058</v>
      </c>
      <c r="K121" s="4">
        <v>1095.838</v>
      </c>
      <c r="L121" s="4">
        <v>1099.908</v>
      </c>
      <c r="M121" s="4">
        <v>1074.6879999999999</v>
      </c>
      <c r="N121" s="4">
        <v>1067.868</v>
      </c>
      <c r="O121" s="4">
        <v>1064.538</v>
      </c>
      <c r="P121" s="4">
        <v>1058.828</v>
      </c>
      <c r="Q121" s="4">
        <v>1047.138</v>
      </c>
      <c r="R121" s="4">
        <v>1045.978</v>
      </c>
      <c r="S121" s="4">
        <v>1053.968</v>
      </c>
      <c r="T121" s="4">
        <v>1140.288</v>
      </c>
      <c r="U121" s="4">
        <v>1054.368</v>
      </c>
      <c r="V121" s="4">
        <v>1046.1779999999999</v>
      </c>
      <c r="W121" s="4">
        <v>1017.618</v>
      </c>
      <c r="X121" s="4">
        <v>964.798</v>
      </c>
      <c r="Y121" s="8">
        <v>831.0780000000001</v>
      </c>
      <c r="Z121" s="2"/>
      <c r="AA121" s="2"/>
    </row>
    <row r="122" spans="1:27" ht="15">
      <c r="A122" s="21">
        <v>16</v>
      </c>
      <c r="B122" s="17">
        <v>787.188</v>
      </c>
      <c r="C122" s="4">
        <v>734.148</v>
      </c>
      <c r="D122" s="4">
        <v>722.9680000000001</v>
      </c>
      <c r="E122" s="4">
        <v>716.388</v>
      </c>
      <c r="F122" s="4">
        <v>725.748</v>
      </c>
      <c r="G122" s="4">
        <v>825.438</v>
      </c>
      <c r="H122" s="4">
        <v>933.318</v>
      </c>
      <c r="I122" s="4">
        <v>1071.318</v>
      </c>
      <c r="J122" s="4">
        <v>1119.618</v>
      </c>
      <c r="K122" s="4">
        <v>1143.558</v>
      </c>
      <c r="L122" s="4">
        <v>1149.268</v>
      </c>
      <c r="M122" s="4">
        <v>1132.048</v>
      </c>
      <c r="N122" s="4">
        <v>1124.658</v>
      </c>
      <c r="O122" s="4">
        <v>1121.648</v>
      </c>
      <c r="P122" s="4">
        <v>1119.6879999999999</v>
      </c>
      <c r="Q122" s="4">
        <v>1116.558</v>
      </c>
      <c r="R122" s="4">
        <v>1117.148</v>
      </c>
      <c r="S122" s="4">
        <v>1118.778</v>
      </c>
      <c r="T122" s="4">
        <v>1124.598</v>
      </c>
      <c r="U122" s="4">
        <v>1121.608</v>
      </c>
      <c r="V122" s="4">
        <v>1114.7579999999998</v>
      </c>
      <c r="W122" s="4">
        <v>1097.908</v>
      </c>
      <c r="X122" s="4">
        <v>1000.628</v>
      </c>
      <c r="Y122" s="8">
        <v>870.908</v>
      </c>
      <c r="Z122" s="2"/>
      <c r="AA122" s="2"/>
    </row>
    <row r="123" spans="1:27" ht="15">
      <c r="A123" s="21">
        <v>17</v>
      </c>
      <c r="B123" s="17">
        <v>795.878</v>
      </c>
      <c r="C123" s="4">
        <v>745.528</v>
      </c>
      <c r="D123" s="4">
        <v>724.448</v>
      </c>
      <c r="E123" s="4">
        <v>710.488</v>
      </c>
      <c r="F123" s="4">
        <v>732.808</v>
      </c>
      <c r="G123" s="4">
        <v>787.9580000000001</v>
      </c>
      <c r="H123" s="4">
        <v>963.868</v>
      </c>
      <c r="I123" s="4">
        <v>1067.658</v>
      </c>
      <c r="J123" s="4">
        <v>1207.538</v>
      </c>
      <c r="K123" s="4">
        <v>1261.7279999999998</v>
      </c>
      <c r="L123" s="4">
        <v>1279.828</v>
      </c>
      <c r="M123" s="4">
        <v>1225.878</v>
      </c>
      <c r="N123" s="4">
        <v>1226.058</v>
      </c>
      <c r="O123" s="4">
        <v>1222.778</v>
      </c>
      <c r="P123" s="4">
        <v>1222.138</v>
      </c>
      <c r="Q123" s="4">
        <v>1218.668</v>
      </c>
      <c r="R123" s="4">
        <v>1181.838</v>
      </c>
      <c r="S123" s="4">
        <v>1133.658</v>
      </c>
      <c r="T123" s="4">
        <v>1163.138</v>
      </c>
      <c r="U123" s="4">
        <v>1160.038</v>
      </c>
      <c r="V123" s="4">
        <v>1157.638</v>
      </c>
      <c r="W123" s="4">
        <v>1134.788</v>
      </c>
      <c r="X123" s="4">
        <v>1005.4780000000001</v>
      </c>
      <c r="Y123" s="8">
        <v>891.4680000000001</v>
      </c>
      <c r="Z123" s="2"/>
      <c r="AA123" s="2"/>
    </row>
    <row r="124" spans="1:27" ht="15">
      <c r="A124" s="21">
        <v>18</v>
      </c>
      <c r="B124" s="17">
        <v>891.058</v>
      </c>
      <c r="C124" s="4">
        <v>873.818</v>
      </c>
      <c r="D124" s="4">
        <v>851.558</v>
      </c>
      <c r="E124" s="4">
        <v>840.918</v>
      </c>
      <c r="F124" s="4">
        <v>864.778</v>
      </c>
      <c r="G124" s="4">
        <v>908.528</v>
      </c>
      <c r="H124" s="4">
        <v>889.028</v>
      </c>
      <c r="I124" s="4">
        <v>971.248</v>
      </c>
      <c r="J124" s="4">
        <v>1056.288</v>
      </c>
      <c r="K124" s="4">
        <v>1073.608</v>
      </c>
      <c r="L124" s="4">
        <v>1082.298</v>
      </c>
      <c r="M124" s="4">
        <v>1066.848</v>
      </c>
      <c r="N124" s="4">
        <v>1062.918</v>
      </c>
      <c r="O124" s="4">
        <v>1056.148</v>
      </c>
      <c r="P124" s="4">
        <v>1051.1979999999999</v>
      </c>
      <c r="Q124" s="4">
        <v>1053.1779999999999</v>
      </c>
      <c r="R124" s="4">
        <v>1062.6779999999999</v>
      </c>
      <c r="S124" s="4">
        <v>1062.028</v>
      </c>
      <c r="T124" s="4">
        <v>1069.9379999999999</v>
      </c>
      <c r="U124" s="4">
        <v>1067.838</v>
      </c>
      <c r="V124" s="4">
        <v>1060.728</v>
      </c>
      <c r="W124" s="4">
        <v>1050.538</v>
      </c>
      <c r="X124" s="4">
        <v>1011.558</v>
      </c>
      <c r="Y124" s="8">
        <v>923.8280000000001</v>
      </c>
      <c r="Z124" s="2"/>
      <c r="AA124" s="2"/>
    </row>
    <row r="125" spans="1:27" ht="15">
      <c r="A125" s="21">
        <v>19</v>
      </c>
      <c r="B125" s="17">
        <v>892.508</v>
      </c>
      <c r="C125" s="4">
        <v>835.8380000000001</v>
      </c>
      <c r="D125" s="4">
        <v>760.168</v>
      </c>
      <c r="E125" s="4">
        <v>735.318</v>
      </c>
      <c r="F125" s="4">
        <v>767.158</v>
      </c>
      <c r="G125" s="4">
        <v>837.738</v>
      </c>
      <c r="H125" s="4">
        <v>804.4680000000001</v>
      </c>
      <c r="I125" s="4">
        <v>884.258</v>
      </c>
      <c r="J125" s="4">
        <v>953.438</v>
      </c>
      <c r="K125" s="4">
        <v>1036.098</v>
      </c>
      <c r="L125" s="4">
        <v>1044.4279999999999</v>
      </c>
      <c r="M125" s="4">
        <v>1039.658</v>
      </c>
      <c r="N125" s="4">
        <v>1031.408</v>
      </c>
      <c r="O125" s="4">
        <v>1029.878</v>
      </c>
      <c r="P125" s="4">
        <v>1033.758</v>
      </c>
      <c r="Q125" s="4">
        <v>1040.9279999999999</v>
      </c>
      <c r="R125" s="4">
        <v>1044.748</v>
      </c>
      <c r="S125" s="4">
        <v>1045.908</v>
      </c>
      <c r="T125" s="4">
        <v>1062.1979999999999</v>
      </c>
      <c r="U125" s="4">
        <v>1070.388</v>
      </c>
      <c r="V125" s="4">
        <v>1047.398</v>
      </c>
      <c r="W125" s="4">
        <v>1041.898</v>
      </c>
      <c r="X125" s="4">
        <v>1003.378</v>
      </c>
      <c r="Y125" s="8">
        <v>919.3380000000001</v>
      </c>
      <c r="Z125" s="2"/>
      <c r="AA125" s="2"/>
    </row>
    <row r="126" spans="1:27" ht="15">
      <c r="A126" s="21">
        <v>20</v>
      </c>
      <c r="B126" s="17">
        <v>880.0980000000001</v>
      </c>
      <c r="C126" s="4">
        <v>817.668</v>
      </c>
      <c r="D126" s="4">
        <v>793.9780000000001</v>
      </c>
      <c r="E126" s="4">
        <v>772.3580000000001</v>
      </c>
      <c r="F126" s="4">
        <v>827.058</v>
      </c>
      <c r="G126" s="4">
        <v>869.048</v>
      </c>
      <c r="H126" s="4">
        <v>964.058</v>
      </c>
      <c r="I126" s="4">
        <v>1128.298</v>
      </c>
      <c r="J126" s="4">
        <v>1182.7379999999998</v>
      </c>
      <c r="K126" s="4">
        <v>1189.788</v>
      </c>
      <c r="L126" s="4">
        <v>1195.858</v>
      </c>
      <c r="M126" s="4">
        <v>1183.548</v>
      </c>
      <c r="N126" s="4">
        <v>1181.338</v>
      </c>
      <c r="O126" s="4">
        <v>1182.128</v>
      </c>
      <c r="P126" s="4">
        <v>1179.668</v>
      </c>
      <c r="Q126" s="4">
        <v>1177.028</v>
      </c>
      <c r="R126" s="4">
        <v>1156.128</v>
      </c>
      <c r="S126" s="4">
        <v>1168.548</v>
      </c>
      <c r="T126" s="4">
        <v>1181.138</v>
      </c>
      <c r="U126" s="4">
        <v>1180.538</v>
      </c>
      <c r="V126" s="4">
        <v>1173.148</v>
      </c>
      <c r="W126" s="4">
        <v>1143.018</v>
      </c>
      <c r="X126" s="4">
        <v>1004.888</v>
      </c>
      <c r="Y126" s="8">
        <v>903.128</v>
      </c>
      <c r="Z126" s="2"/>
      <c r="AA126" s="2"/>
    </row>
    <row r="127" spans="1:27" ht="15">
      <c r="A127" s="21">
        <v>21</v>
      </c>
      <c r="B127" s="17">
        <v>788.118</v>
      </c>
      <c r="C127" s="4">
        <v>726.5880000000001</v>
      </c>
      <c r="D127" s="4">
        <v>683.2280000000001</v>
      </c>
      <c r="E127" s="4">
        <v>686.9580000000001</v>
      </c>
      <c r="F127" s="4">
        <v>756.868</v>
      </c>
      <c r="G127" s="4">
        <v>641.908</v>
      </c>
      <c r="H127" s="4">
        <v>936.168</v>
      </c>
      <c r="I127" s="4">
        <v>979.4780000000001</v>
      </c>
      <c r="J127" s="4">
        <v>1018.778</v>
      </c>
      <c r="K127" s="4">
        <v>1048.718</v>
      </c>
      <c r="L127" s="4">
        <v>1070.058</v>
      </c>
      <c r="M127" s="4">
        <v>1036.048</v>
      </c>
      <c r="N127" s="4">
        <v>1024.978</v>
      </c>
      <c r="O127" s="4">
        <v>1033.618</v>
      </c>
      <c r="P127" s="4">
        <v>1029.638</v>
      </c>
      <c r="Q127" s="4">
        <v>993.5980000000001</v>
      </c>
      <c r="R127" s="4">
        <v>980.5880000000001</v>
      </c>
      <c r="S127" s="4">
        <v>993.0780000000001</v>
      </c>
      <c r="T127" s="4">
        <v>1028.4379999999999</v>
      </c>
      <c r="U127" s="4">
        <v>1034.098</v>
      </c>
      <c r="V127" s="4">
        <v>1011.308</v>
      </c>
      <c r="W127" s="4">
        <v>969.548</v>
      </c>
      <c r="X127" s="4">
        <v>964.488</v>
      </c>
      <c r="Y127" s="8">
        <v>896.7280000000001</v>
      </c>
      <c r="Z127" s="2"/>
      <c r="AA127" s="2"/>
    </row>
    <row r="128" spans="1:27" ht="15">
      <c r="A128" s="21">
        <v>22</v>
      </c>
      <c r="B128" s="17">
        <v>746.568</v>
      </c>
      <c r="C128" s="4">
        <v>713.268</v>
      </c>
      <c r="D128" s="4">
        <v>670.288</v>
      </c>
      <c r="E128" s="4">
        <v>661.888</v>
      </c>
      <c r="F128" s="4">
        <v>693.288</v>
      </c>
      <c r="G128" s="4">
        <v>697.948</v>
      </c>
      <c r="H128" s="4">
        <v>886.2280000000001</v>
      </c>
      <c r="I128" s="4">
        <v>971.568</v>
      </c>
      <c r="J128" s="4">
        <v>977.0880000000001</v>
      </c>
      <c r="K128" s="4">
        <v>996.5880000000001</v>
      </c>
      <c r="L128" s="4">
        <v>1012.278</v>
      </c>
      <c r="M128" s="4">
        <v>988.5880000000001</v>
      </c>
      <c r="N128" s="4">
        <v>988.788</v>
      </c>
      <c r="O128" s="4">
        <v>982.388</v>
      </c>
      <c r="P128" s="4">
        <v>973.798</v>
      </c>
      <c r="Q128" s="4">
        <v>969.068</v>
      </c>
      <c r="R128" s="4">
        <v>964.488</v>
      </c>
      <c r="S128" s="4">
        <v>970.658</v>
      </c>
      <c r="T128" s="4">
        <v>975.148</v>
      </c>
      <c r="U128" s="4">
        <v>975.168</v>
      </c>
      <c r="V128" s="4">
        <v>972.638</v>
      </c>
      <c r="W128" s="4">
        <v>967.568</v>
      </c>
      <c r="X128" s="4">
        <v>929.808</v>
      </c>
      <c r="Y128" s="8">
        <v>797.8280000000001</v>
      </c>
      <c r="Z128" s="2"/>
      <c r="AA128" s="2"/>
    </row>
    <row r="129" spans="1:27" ht="15">
      <c r="A129" s="21">
        <v>23</v>
      </c>
      <c r="B129" s="17">
        <v>780.908</v>
      </c>
      <c r="C129" s="4">
        <v>750.018</v>
      </c>
      <c r="D129" s="4">
        <v>691.068</v>
      </c>
      <c r="E129" s="4">
        <v>698.9680000000001</v>
      </c>
      <c r="F129" s="4">
        <v>703.3580000000001</v>
      </c>
      <c r="G129" s="4">
        <v>723.178</v>
      </c>
      <c r="H129" s="4">
        <v>757.128</v>
      </c>
      <c r="I129" s="4">
        <v>848.668</v>
      </c>
      <c r="J129" s="4">
        <v>920.148</v>
      </c>
      <c r="K129" s="4">
        <v>928.2180000000001</v>
      </c>
      <c r="L129" s="4">
        <v>928.908</v>
      </c>
      <c r="M129" s="4">
        <v>928.048</v>
      </c>
      <c r="N129" s="4">
        <v>927.538</v>
      </c>
      <c r="O129" s="4">
        <v>923.2280000000001</v>
      </c>
      <c r="P129" s="4">
        <v>919.428</v>
      </c>
      <c r="Q129" s="4">
        <v>921.7280000000001</v>
      </c>
      <c r="R129" s="4">
        <v>927.508</v>
      </c>
      <c r="S129" s="4">
        <v>930.768</v>
      </c>
      <c r="T129" s="4">
        <v>942.418</v>
      </c>
      <c r="U129" s="4">
        <v>956.558</v>
      </c>
      <c r="V129" s="4">
        <v>932.2180000000001</v>
      </c>
      <c r="W129" s="4">
        <v>929.948</v>
      </c>
      <c r="X129" s="4">
        <v>914.008</v>
      </c>
      <c r="Y129" s="8">
        <v>868.648</v>
      </c>
      <c r="Z129" s="2"/>
      <c r="AA129" s="2"/>
    </row>
    <row r="130" spans="1:27" ht="15">
      <c r="A130" s="21">
        <v>24</v>
      </c>
      <c r="B130" s="17">
        <v>786.748</v>
      </c>
      <c r="C130" s="4">
        <v>725.748</v>
      </c>
      <c r="D130" s="4">
        <v>701.138</v>
      </c>
      <c r="E130" s="4">
        <v>692.2080000000001</v>
      </c>
      <c r="F130" s="4">
        <v>712.558</v>
      </c>
      <c r="G130" s="4">
        <v>759.8380000000001</v>
      </c>
      <c r="H130" s="4">
        <v>888.9680000000001</v>
      </c>
      <c r="I130" s="4">
        <v>900.738</v>
      </c>
      <c r="J130" s="4">
        <v>921.948</v>
      </c>
      <c r="K130" s="4">
        <v>942.378</v>
      </c>
      <c r="L130" s="4">
        <v>974.028</v>
      </c>
      <c r="M130" s="4">
        <v>948.168</v>
      </c>
      <c r="N130" s="4">
        <v>937.548</v>
      </c>
      <c r="O130" s="4">
        <v>941.8480000000001</v>
      </c>
      <c r="P130" s="4">
        <v>916.8280000000001</v>
      </c>
      <c r="Q130" s="4">
        <v>892.738</v>
      </c>
      <c r="R130" s="4">
        <v>891.388</v>
      </c>
      <c r="S130" s="4">
        <v>896.518</v>
      </c>
      <c r="T130" s="4">
        <v>935.9780000000001</v>
      </c>
      <c r="U130" s="4">
        <v>946.168</v>
      </c>
      <c r="V130" s="4">
        <v>940.7080000000001</v>
      </c>
      <c r="W130" s="4">
        <v>890.8480000000001</v>
      </c>
      <c r="X130" s="4">
        <v>885.918</v>
      </c>
      <c r="Y130" s="8">
        <v>862.7180000000001</v>
      </c>
      <c r="Z130" s="2"/>
      <c r="AA130" s="2"/>
    </row>
    <row r="131" spans="1:27" ht="15">
      <c r="A131" s="21">
        <v>25</v>
      </c>
      <c r="B131" s="17">
        <v>751.018</v>
      </c>
      <c r="C131" s="4">
        <v>713.638</v>
      </c>
      <c r="D131" s="4">
        <v>688.818</v>
      </c>
      <c r="E131" s="4">
        <v>680.2180000000001</v>
      </c>
      <c r="F131" s="4">
        <v>686.508</v>
      </c>
      <c r="G131" s="4">
        <v>714.778</v>
      </c>
      <c r="H131" s="4">
        <v>762.408</v>
      </c>
      <c r="I131" s="4">
        <v>862.518</v>
      </c>
      <c r="J131" s="4">
        <v>918.998</v>
      </c>
      <c r="K131" s="4">
        <v>922.7180000000001</v>
      </c>
      <c r="L131" s="4">
        <v>921.0780000000001</v>
      </c>
      <c r="M131" s="4">
        <v>919.818</v>
      </c>
      <c r="N131" s="4">
        <v>919.3280000000001</v>
      </c>
      <c r="O131" s="4">
        <v>910.9780000000001</v>
      </c>
      <c r="P131" s="4">
        <v>907.068</v>
      </c>
      <c r="Q131" s="4">
        <v>915.028</v>
      </c>
      <c r="R131" s="4">
        <v>920.158</v>
      </c>
      <c r="S131" s="4">
        <v>922.018</v>
      </c>
      <c r="T131" s="4">
        <v>926.9780000000001</v>
      </c>
      <c r="U131" s="4">
        <v>927.068</v>
      </c>
      <c r="V131" s="4">
        <v>921.548</v>
      </c>
      <c r="W131" s="4">
        <v>917.318</v>
      </c>
      <c r="X131" s="4">
        <v>902.4680000000001</v>
      </c>
      <c r="Y131" s="8">
        <v>816.2280000000001</v>
      </c>
      <c r="Z131" s="2"/>
      <c r="AA131" s="2"/>
    </row>
    <row r="132" spans="1:27" ht="15">
      <c r="A132" s="21">
        <v>26</v>
      </c>
      <c r="B132" s="17">
        <v>770.2180000000001</v>
      </c>
      <c r="C132" s="4">
        <v>710.558</v>
      </c>
      <c r="D132" s="4">
        <v>676.138</v>
      </c>
      <c r="E132" s="4">
        <v>632.398</v>
      </c>
      <c r="F132" s="4">
        <v>653.158</v>
      </c>
      <c r="G132" s="4">
        <v>659.138</v>
      </c>
      <c r="H132" s="4">
        <v>69.958</v>
      </c>
      <c r="I132" s="4">
        <v>751.5980000000001</v>
      </c>
      <c r="J132" s="4">
        <v>866.378</v>
      </c>
      <c r="K132" s="4">
        <v>910.5980000000001</v>
      </c>
      <c r="L132" s="4">
        <v>910.278</v>
      </c>
      <c r="M132" s="4">
        <v>904.4780000000001</v>
      </c>
      <c r="N132" s="4">
        <v>901.278</v>
      </c>
      <c r="O132" s="4">
        <v>898.508</v>
      </c>
      <c r="P132" s="4">
        <v>898.898</v>
      </c>
      <c r="Q132" s="4">
        <v>905.738</v>
      </c>
      <c r="R132" s="4">
        <v>911.188</v>
      </c>
      <c r="S132" s="4">
        <v>914.4580000000001</v>
      </c>
      <c r="T132" s="4">
        <v>923.498</v>
      </c>
      <c r="U132" s="4">
        <v>954.268</v>
      </c>
      <c r="V132" s="4">
        <v>915.9580000000001</v>
      </c>
      <c r="W132" s="4">
        <v>912.698</v>
      </c>
      <c r="X132" s="4">
        <v>894.798</v>
      </c>
      <c r="Y132" s="8">
        <v>834.298</v>
      </c>
      <c r="Z132" s="2"/>
      <c r="AA132" s="2"/>
    </row>
    <row r="133" spans="1:27" ht="15">
      <c r="A133" s="21">
        <v>27</v>
      </c>
      <c r="B133" s="17">
        <v>757.258</v>
      </c>
      <c r="C133" s="4">
        <v>697.688</v>
      </c>
      <c r="D133" s="4">
        <v>652.668</v>
      </c>
      <c r="E133" s="4">
        <v>632.178</v>
      </c>
      <c r="F133" s="4">
        <v>662.6080000000001</v>
      </c>
      <c r="G133" s="4">
        <v>202.708</v>
      </c>
      <c r="H133" s="4">
        <v>884.5880000000001</v>
      </c>
      <c r="I133" s="4">
        <v>954.268</v>
      </c>
      <c r="J133" s="4">
        <v>956.8280000000001</v>
      </c>
      <c r="K133" s="4">
        <v>962.2280000000001</v>
      </c>
      <c r="L133" s="4">
        <v>967.128</v>
      </c>
      <c r="M133" s="4">
        <v>957.038</v>
      </c>
      <c r="N133" s="4">
        <v>957.5780000000001</v>
      </c>
      <c r="O133" s="4">
        <v>957.138</v>
      </c>
      <c r="P133" s="4">
        <v>956.238</v>
      </c>
      <c r="Q133" s="4">
        <v>952.4580000000001</v>
      </c>
      <c r="R133" s="4">
        <v>949.318</v>
      </c>
      <c r="S133" s="4">
        <v>953.7080000000001</v>
      </c>
      <c r="T133" s="4">
        <v>956.8580000000001</v>
      </c>
      <c r="U133" s="4">
        <v>956.368</v>
      </c>
      <c r="V133" s="4">
        <v>953.178</v>
      </c>
      <c r="W133" s="4">
        <v>951.508</v>
      </c>
      <c r="X133" s="4">
        <v>911.4780000000001</v>
      </c>
      <c r="Y133" s="8">
        <v>808.658</v>
      </c>
      <c r="Z133" s="2"/>
      <c r="AA133" s="2"/>
    </row>
    <row r="134" spans="1:27" ht="15">
      <c r="A134" s="21">
        <v>28</v>
      </c>
      <c r="B134" s="17">
        <v>724.998</v>
      </c>
      <c r="C134" s="4">
        <v>657.618</v>
      </c>
      <c r="D134" s="4">
        <v>589.278</v>
      </c>
      <c r="E134" s="4">
        <v>630.0980000000001</v>
      </c>
      <c r="F134" s="4">
        <v>656.158</v>
      </c>
      <c r="G134" s="4">
        <v>694.288</v>
      </c>
      <c r="H134" s="4">
        <v>847.398</v>
      </c>
      <c r="I134" s="4">
        <v>939.4680000000001</v>
      </c>
      <c r="J134" s="4">
        <v>943.9680000000001</v>
      </c>
      <c r="K134" s="4">
        <v>954.0980000000001</v>
      </c>
      <c r="L134" s="4">
        <v>949.248</v>
      </c>
      <c r="M134" s="4">
        <v>942.128</v>
      </c>
      <c r="N134" s="4">
        <v>942.5780000000001</v>
      </c>
      <c r="O134" s="4">
        <v>942.0780000000001</v>
      </c>
      <c r="P134" s="4">
        <v>941.518</v>
      </c>
      <c r="Q134" s="4">
        <v>938.878</v>
      </c>
      <c r="R134" s="4">
        <v>938.658</v>
      </c>
      <c r="S134" s="4">
        <v>939.0780000000001</v>
      </c>
      <c r="T134" s="4">
        <v>942.4580000000001</v>
      </c>
      <c r="U134" s="4">
        <v>941.3280000000001</v>
      </c>
      <c r="V134" s="4">
        <v>938.398</v>
      </c>
      <c r="W134" s="4">
        <v>927.248</v>
      </c>
      <c r="X134" s="4">
        <v>898.518</v>
      </c>
      <c r="Y134" s="8">
        <v>777.2280000000001</v>
      </c>
      <c r="Z134" s="2"/>
      <c r="AA134" s="2"/>
    </row>
    <row r="135" spans="1:27" ht="15.75" thickBot="1">
      <c r="A135" s="19">
        <v>29</v>
      </c>
      <c r="B135" s="18">
        <v>716.008</v>
      </c>
      <c r="C135" s="9">
        <v>642.538</v>
      </c>
      <c r="D135" s="9">
        <v>583.5880000000001</v>
      </c>
      <c r="E135" s="9">
        <v>616.9680000000001</v>
      </c>
      <c r="F135" s="9">
        <v>643.178</v>
      </c>
      <c r="G135" s="9">
        <v>690.618</v>
      </c>
      <c r="H135" s="9">
        <v>840.248</v>
      </c>
      <c r="I135" s="9">
        <v>949.118</v>
      </c>
      <c r="J135" s="9">
        <v>959.498</v>
      </c>
      <c r="K135" s="9">
        <v>968.808</v>
      </c>
      <c r="L135" s="9">
        <v>976.3580000000001</v>
      </c>
      <c r="M135" s="9">
        <v>959.018</v>
      </c>
      <c r="N135" s="9">
        <v>955.788</v>
      </c>
      <c r="O135" s="9">
        <v>953.038</v>
      </c>
      <c r="P135" s="9">
        <v>953.318</v>
      </c>
      <c r="Q135" s="9">
        <v>950.268</v>
      </c>
      <c r="R135" s="9">
        <v>949.868</v>
      </c>
      <c r="S135" s="9">
        <v>950.418</v>
      </c>
      <c r="T135" s="9">
        <v>957.758</v>
      </c>
      <c r="U135" s="9">
        <v>955.7080000000001</v>
      </c>
      <c r="V135" s="9">
        <v>950.038</v>
      </c>
      <c r="W135" s="9">
        <v>946.0880000000001</v>
      </c>
      <c r="X135" s="9">
        <v>901.038</v>
      </c>
      <c r="Y135" s="10">
        <v>781.868</v>
      </c>
      <c r="Z135" s="2"/>
      <c r="AA135" s="2"/>
    </row>
    <row r="136" spans="1:27" ht="15">
      <c r="A136" s="5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5">
      <c r="A137" s="106" t="s">
        <v>51</v>
      </c>
      <c r="B137" s="106"/>
      <c r="C137" s="106"/>
      <c r="D137" s="106"/>
      <c r="E137" s="106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5">
      <c r="A138" s="5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5">
      <c r="A139" s="60" t="s">
        <v>49</v>
      </c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5.75" thickBot="1">
      <c r="A140" s="5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5.75" thickBot="1">
      <c r="A141" s="52"/>
      <c r="B141" s="53" t="s">
        <v>29</v>
      </c>
      <c r="C141" s="54" t="s">
        <v>30</v>
      </c>
      <c r="D141" s="54" t="s">
        <v>31</v>
      </c>
      <c r="E141" s="55" t="s">
        <v>32</v>
      </c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5" ht="30">
      <c r="A142" s="56" t="s">
        <v>44</v>
      </c>
      <c r="B142" s="129">
        <v>59</v>
      </c>
      <c r="C142" s="130"/>
      <c r="D142" s="130"/>
      <c r="E142" s="131"/>
    </row>
    <row r="143" spans="1:5" ht="30">
      <c r="A143" s="58" t="s">
        <v>46</v>
      </c>
      <c r="B143" s="129">
        <v>0.696</v>
      </c>
      <c r="C143" s="130"/>
      <c r="D143" s="130"/>
      <c r="E143" s="131"/>
    </row>
    <row r="144" spans="1:5" ht="30">
      <c r="A144" s="58" t="s">
        <v>47</v>
      </c>
      <c r="B144" s="129">
        <v>1.453</v>
      </c>
      <c r="C144" s="130"/>
      <c r="D144" s="130"/>
      <c r="E144" s="131"/>
    </row>
    <row r="145" spans="1:5" ht="46.5" customHeight="1" thickBot="1">
      <c r="A145" s="59" t="s">
        <v>45</v>
      </c>
      <c r="B145" s="132">
        <v>0.239</v>
      </c>
      <c r="C145" s="133"/>
      <c r="D145" s="133"/>
      <c r="E145" s="134"/>
    </row>
    <row r="146" spans="1:5" ht="15.75" thickBot="1">
      <c r="A146" s="57" t="s">
        <v>33</v>
      </c>
      <c r="B146" s="61">
        <f>+B142+B143+B144+B145</f>
        <v>61.388</v>
      </c>
      <c r="C146" s="93">
        <f>B142+B143+B144+B145</f>
        <v>61.388</v>
      </c>
      <c r="D146" s="93">
        <f>B142+B143+B144+B145</f>
        <v>61.388</v>
      </c>
      <c r="E146" s="94">
        <f>B142+B143+B144+B145</f>
        <v>61.388</v>
      </c>
    </row>
  </sheetData>
  <sheetProtection/>
  <mergeCells count="15">
    <mergeCell ref="B143:E143"/>
    <mergeCell ref="B144:E144"/>
    <mergeCell ref="B145:E145"/>
    <mergeCell ref="A72:A73"/>
    <mergeCell ref="B72:Y72"/>
    <mergeCell ref="A105:A106"/>
    <mergeCell ref="B105:Y105"/>
    <mergeCell ref="A137:E137"/>
    <mergeCell ref="B142:E142"/>
    <mergeCell ref="A3:Q3"/>
    <mergeCell ref="A4:N4"/>
    <mergeCell ref="A6:A7"/>
    <mergeCell ref="B6:Y6"/>
    <mergeCell ref="A39:A40"/>
    <mergeCell ref="B39:Y39"/>
  </mergeCells>
  <printOptions/>
  <pageMargins left="0.7" right="0.7" top="0.75" bottom="0.75" header="0.3" footer="0.3"/>
  <pageSetup fitToHeight="0" fitToWidth="1" horizontalDpi="600" verticalDpi="600" orientation="landscape" paperSize="9" scale="50" r:id="rId1"/>
  <rowBreaks count="4" manualBreakCount="4">
    <brk id="36" max="255" man="1"/>
    <brk id="69" max="255" man="1"/>
    <brk id="102" max="255" man="1"/>
    <brk id="1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Y32"/>
  <sheetViews>
    <sheetView zoomScalePageLayoutView="0" workbookViewId="0" topLeftCell="A16">
      <selection activeCell="A2" sqref="A2:Y32"/>
    </sheetView>
  </sheetViews>
  <sheetFormatPr defaultColWidth="9.140625" defaultRowHeight="15"/>
  <cols>
    <col min="1" max="1" width="10.7109375" style="2" customWidth="1"/>
    <col min="2" max="25" width="9.7109375" style="2" customWidth="1"/>
    <col min="26" max="16384" width="9.140625" style="2" customWidth="1"/>
  </cols>
  <sheetData>
    <row r="1" ht="15.75" thickBot="1"/>
    <row r="2" spans="1:25" ht="15">
      <c r="A2" s="117" t="s">
        <v>0</v>
      </c>
      <c r="B2" s="103" t="s">
        <v>38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5"/>
    </row>
    <row r="3" spans="1:25" ht="15.75" thickBot="1">
      <c r="A3" s="118"/>
      <c r="B3" s="26" t="s">
        <v>1</v>
      </c>
      <c r="C3" s="27" t="s">
        <v>2</v>
      </c>
      <c r="D3" s="27" t="s">
        <v>3</v>
      </c>
      <c r="E3" s="27" t="s">
        <v>4</v>
      </c>
      <c r="F3" s="27" t="s">
        <v>5</v>
      </c>
      <c r="G3" s="27" t="s">
        <v>6</v>
      </c>
      <c r="H3" s="27" t="s">
        <v>7</v>
      </c>
      <c r="I3" s="27" t="s">
        <v>8</v>
      </c>
      <c r="J3" s="27" t="s">
        <v>9</v>
      </c>
      <c r="K3" s="27" t="s">
        <v>10</v>
      </c>
      <c r="L3" s="27" t="s">
        <v>11</v>
      </c>
      <c r="M3" s="27" t="s">
        <v>12</v>
      </c>
      <c r="N3" s="27" t="s">
        <v>13</v>
      </c>
      <c r="O3" s="27" t="s">
        <v>14</v>
      </c>
      <c r="P3" s="27" t="s">
        <v>15</v>
      </c>
      <c r="Q3" s="27" t="s">
        <v>16</v>
      </c>
      <c r="R3" s="27" t="s">
        <v>17</v>
      </c>
      <c r="S3" s="27" t="s">
        <v>18</v>
      </c>
      <c r="T3" s="27" t="s">
        <v>19</v>
      </c>
      <c r="U3" s="27" t="s">
        <v>20</v>
      </c>
      <c r="V3" s="27" t="s">
        <v>21</v>
      </c>
      <c r="W3" s="27" t="s">
        <v>22</v>
      </c>
      <c r="X3" s="27" t="s">
        <v>23</v>
      </c>
      <c r="Y3" s="28" t="s">
        <v>24</v>
      </c>
    </row>
    <row r="4" spans="1:25" ht="15">
      <c r="A4" s="20">
        <v>1</v>
      </c>
      <c r="B4" s="24" t="s">
        <v>61</v>
      </c>
      <c r="C4" s="25" t="s">
        <v>61</v>
      </c>
      <c r="D4" s="25" t="s">
        <v>61</v>
      </c>
      <c r="E4" s="25" t="s">
        <v>123</v>
      </c>
      <c r="F4" s="25" t="s">
        <v>124</v>
      </c>
      <c r="G4" s="25" t="s">
        <v>125</v>
      </c>
      <c r="H4" s="25" t="s">
        <v>126</v>
      </c>
      <c r="I4" s="25" t="s">
        <v>127</v>
      </c>
      <c r="J4" s="25" t="s">
        <v>128</v>
      </c>
      <c r="K4" s="25" t="s">
        <v>129</v>
      </c>
      <c r="L4" s="25" t="s">
        <v>130</v>
      </c>
      <c r="M4" s="25" t="s">
        <v>131</v>
      </c>
      <c r="N4" s="25" t="s">
        <v>132</v>
      </c>
      <c r="O4" s="25" t="s">
        <v>133</v>
      </c>
      <c r="P4" s="25" t="s">
        <v>134</v>
      </c>
      <c r="Q4" s="25" t="s">
        <v>135</v>
      </c>
      <c r="R4" s="25" t="s">
        <v>136</v>
      </c>
      <c r="S4" s="25" t="s">
        <v>137</v>
      </c>
      <c r="T4" s="25" t="s">
        <v>138</v>
      </c>
      <c r="U4" s="25" t="s">
        <v>139</v>
      </c>
      <c r="V4" s="25" t="s">
        <v>140</v>
      </c>
      <c r="W4" s="25" t="s">
        <v>61</v>
      </c>
      <c r="X4" s="25" t="s">
        <v>61</v>
      </c>
      <c r="Y4" s="29" t="s">
        <v>61</v>
      </c>
    </row>
    <row r="5" spans="1:25" ht="15">
      <c r="A5" s="21">
        <v>2</v>
      </c>
      <c r="B5" s="23" t="s">
        <v>141</v>
      </c>
      <c r="C5" s="7" t="s">
        <v>142</v>
      </c>
      <c r="D5" s="7" t="s">
        <v>143</v>
      </c>
      <c r="E5" s="7" t="s">
        <v>144</v>
      </c>
      <c r="F5" s="7" t="s">
        <v>145</v>
      </c>
      <c r="G5" s="7" t="s">
        <v>146</v>
      </c>
      <c r="H5" s="7" t="s">
        <v>147</v>
      </c>
      <c r="I5" s="7" t="s">
        <v>148</v>
      </c>
      <c r="J5" s="7" t="s">
        <v>149</v>
      </c>
      <c r="K5" s="7" t="s">
        <v>150</v>
      </c>
      <c r="L5" s="7" t="s">
        <v>151</v>
      </c>
      <c r="M5" s="7" t="s">
        <v>152</v>
      </c>
      <c r="N5" s="7" t="s">
        <v>153</v>
      </c>
      <c r="O5" s="7" t="s">
        <v>154</v>
      </c>
      <c r="P5" s="7" t="s">
        <v>155</v>
      </c>
      <c r="Q5" s="7" t="s">
        <v>156</v>
      </c>
      <c r="R5" s="7" t="s">
        <v>157</v>
      </c>
      <c r="S5" s="7" t="s">
        <v>158</v>
      </c>
      <c r="T5" s="7" t="s">
        <v>159</v>
      </c>
      <c r="U5" s="7" t="s">
        <v>160</v>
      </c>
      <c r="V5" s="7" t="s">
        <v>161</v>
      </c>
      <c r="W5" s="7" t="s">
        <v>162</v>
      </c>
      <c r="X5" s="7" t="s">
        <v>61</v>
      </c>
      <c r="Y5" s="30" t="s">
        <v>79</v>
      </c>
    </row>
    <row r="6" spans="1:25" ht="15">
      <c r="A6" s="21">
        <v>3</v>
      </c>
      <c r="B6" s="22" t="s">
        <v>163</v>
      </c>
      <c r="C6" s="6" t="s">
        <v>164</v>
      </c>
      <c r="D6" s="6" t="s">
        <v>165</v>
      </c>
      <c r="E6" s="6" t="s">
        <v>166</v>
      </c>
      <c r="F6" s="6" t="s">
        <v>167</v>
      </c>
      <c r="G6" s="6" t="s">
        <v>168</v>
      </c>
      <c r="H6" s="6" t="s">
        <v>169</v>
      </c>
      <c r="I6" s="6" t="s">
        <v>170</v>
      </c>
      <c r="J6" s="6" t="s">
        <v>171</v>
      </c>
      <c r="K6" s="6" t="s">
        <v>172</v>
      </c>
      <c r="L6" s="6" t="s">
        <v>173</v>
      </c>
      <c r="M6" s="6" t="s">
        <v>174</v>
      </c>
      <c r="N6" s="6" t="s">
        <v>175</v>
      </c>
      <c r="O6" s="6" t="s">
        <v>176</v>
      </c>
      <c r="P6" s="6" t="s">
        <v>177</v>
      </c>
      <c r="Q6" s="6" t="s">
        <v>178</v>
      </c>
      <c r="R6" s="6" t="s">
        <v>179</v>
      </c>
      <c r="S6" s="6" t="s">
        <v>180</v>
      </c>
      <c r="T6" s="6" t="s">
        <v>181</v>
      </c>
      <c r="U6" s="6" t="s">
        <v>182</v>
      </c>
      <c r="V6" s="6" t="s">
        <v>183</v>
      </c>
      <c r="W6" s="6" t="s">
        <v>184</v>
      </c>
      <c r="X6" s="6" t="s">
        <v>61</v>
      </c>
      <c r="Y6" s="31" t="s">
        <v>61</v>
      </c>
    </row>
    <row r="7" spans="1:25" ht="15">
      <c r="A7" s="21">
        <v>4</v>
      </c>
      <c r="B7" s="23" t="s">
        <v>185</v>
      </c>
      <c r="C7" s="7" t="s">
        <v>186</v>
      </c>
      <c r="D7" s="7" t="s">
        <v>187</v>
      </c>
      <c r="E7" s="7" t="s">
        <v>188</v>
      </c>
      <c r="F7" s="7" t="s">
        <v>189</v>
      </c>
      <c r="G7" s="7" t="s">
        <v>190</v>
      </c>
      <c r="H7" s="7" t="s">
        <v>190</v>
      </c>
      <c r="I7" s="7" t="s">
        <v>191</v>
      </c>
      <c r="J7" s="7" t="s">
        <v>192</v>
      </c>
      <c r="K7" s="7" t="s">
        <v>193</v>
      </c>
      <c r="L7" s="7" t="s">
        <v>194</v>
      </c>
      <c r="M7" s="7" t="s">
        <v>195</v>
      </c>
      <c r="N7" s="7" t="s">
        <v>196</v>
      </c>
      <c r="O7" s="7" t="s">
        <v>197</v>
      </c>
      <c r="P7" s="7" t="s">
        <v>198</v>
      </c>
      <c r="Q7" s="7" t="s">
        <v>123</v>
      </c>
      <c r="R7" s="7" t="s">
        <v>61</v>
      </c>
      <c r="S7" s="7" t="s">
        <v>199</v>
      </c>
      <c r="T7" s="7" t="s">
        <v>200</v>
      </c>
      <c r="U7" s="7" t="s">
        <v>111</v>
      </c>
      <c r="V7" s="7" t="s">
        <v>61</v>
      </c>
      <c r="W7" s="7" t="s">
        <v>61</v>
      </c>
      <c r="X7" s="7" t="s">
        <v>61</v>
      </c>
      <c r="Y7" s="30" t="s">
        <v>61</v>
      </c>
    </row>
    <row r="8" spans="1:25" ht="15">
      <c r="A8" s="21">
        <v>5</v>
      </c>
      <c r="B8" s="23" t="s">
        <v>201</v>
      </c>
      <c r="C8" s="7" t="s">
        <v>61</v>
      </c>
      <c r="D8" s="7" t="s">
        <v>202</v>
      </c>
      <c r="E8" s="7" t="s">
        <v>61</v>
      </c>
      <c r="F8" s="7" t="s">
        <v>104</v>
      </c>
      <c r="G8" s="7" t="s">
        <v>203</v>
      </c>
      <c r="H8" s="7" t="s">
        <v>204</v>
      </c>
      <c r="I8" s="7" t="s">
        <v>205</v>
      </c>
      <c r="J8" s="7" t="s">
        <v>206</v>
      </c>
      <c r="K8" s="7" t="s">
        <v>61</v>
      </c>
      <c r="L8" s="7" t="s">
        <v>78</v>
      </c>
      <c r="M8" s="7" t="s">
        <v>61</v>
      </c>
      <c r="N8" s="7" t="s">
        <v>61</v>
      </c>
      <c r="O8" s="7" t="s">
        <v>61</v>
      </c>
      <c r="P8" s="7" t="s">
        <v>61</v>
      </c>
      <c r="Q8" s="7" t="s">
        <v>61</v>
      </c>
      <c r="R8" s="7" t="s">
        <v>61</v>
      </c>
      <c r="S8" s="7" t="s">
        <v>207</v>
      </c>
      <c r="T8" s="7" t="s">
        <v>208</v>
      </c>
      <c r="U8" s="7" t="s">
        <v>78</v>
      </c>
      <c r="V8" s="7" t="s">
        <v>61</v>
      </c>
      <c r="W8" s="7" t="s">
        <v>61</v>
      </c>
      <c r="X8" s="7" t="s">
        <v>61</v>
      </c>
      <c r="Y8" s="30" t="s">
        <v>61</v>
      </c>
    </row>
    <row r="9" spans="1:25" ht="15">
      <c r="A9" s="21">
        <v>6</v>
      </c>
      <c r="B9" s="23" t="s">
        <v>61</v>
      </c>
      <c r="C9" s="7" t="s">
        <v>61</v>
      </c>
      <c r="D9" s="7" t="s">
        <v>61</v>
      </c>
      <c r="E9" s="7" t="s">
        <v>61</v>
      </c>
      <c r="F9" s="7" t="s">
        <v>209</v>
      </c>
      <c r="G9" s="7" t="s">
        <v>210</v>
      </c>
      <c r="H9" s="7" t="s">
        <v>211</v>
      </c>
      <c r="I9" s="7" t="s">
        <v>212</v>
      </c>
      <c r="J9" s="7" t="s">
        <v>213</v>
      </c>
      <c r="K9" s="7" t="s">
        <v>214</v>
      </c>
      <c r="L9" s="7" t="s">
        <v>215</v>
      </c>
      <c r="M9" s="7" t="s">
        <v>61</v>
      </c>
      <c r="N9" s="7" t="s">
        <v>61</v>
      </c>
      <c r="O9" s="7" t="s">
        <v>61</v>
      </c>
      <c r="P9" s="7" t="s">
        <v>61</v>
      </c>
      <c r="Q9" s="7" t="s">
        <v>61</v>
      </c>
      <c r="R9" s="7" t="s">
        <v>61</v>
      </c>
      <c r="S9" s="7" t="s">
        <v>82</v>
      </c>
      <c r="T9" s="7" t="s">
        <v>216</v>
      </c>
      <c r="U9" s="7" t="s">
        <v>61</v>
      </c>
      <c r="V9" s="7" t="s">
        <v>61</v>
      </c>
      <c r="W9" s="7" t="s">
        <v>61</v>
      </c>
      <c r="X9" s="7" t="s">
        <v>61</v>
      </c>
      <c r="Y9" s="30" t="s">
        <v>61</v>
      </c>
    </row>
    <row r="10" spans="1:25" ht="15">
      <c r="A10" s="21">
        <v>7</v>
      </c>
      <c r="B10" s="23" t="s">
        <v>61</v>
      </c>
      <c r="C10" s="7" t="s">
        <v>61</v>
      </c>
      <c r="D10" s="7" t="s">
        <v>61</v>
      </c>
      <c r="E10" s="7" t="s">
        <v>61</v>
      </c>
      <c r="F10" s="7" t="s">
        <v>217</v>
      </c>
      <c r="G10" s="7" t="s">
        <v>218</v>
      </c>
      <c r="H10" s="7" t="s">
        <v>219</v>
      </c>
      <c r="I10" s="7" t="s">
        <v>220</v>
      </c>
      <c r="J10" s="7" t="s">
        <v>221</v>
      </c>
      <c r="K10" s="7" t="s">
        <v>222</v>
      </c>
      <c r="L10" s="7" t="s">
        <v>223</v>
      </c>
      <c r="M10" s="7" t="s">
        <v>224</v>
      </c>
      <c r="N10" s="7" t="s">
        <v>225</v>
      </c>
      <c r="O10" s="7" t="s">
        <v>111</v>
      </c>
      <c r="P10" s="7" t="s">
        <v>61</v>
      </c>
      <c r="Q10" s="7" t="s">
        <v>61</v>
      </c>
      <c r="R10" s="7" t="s">
        <v>226</v>
      </c>
      <c r="S10" s="7" t="s">
        <v>227</v>
      </c>
      <c r="T10" s="7" t="s">
        <v>228</v>
      </c>
      <c r="U10" s="7" t="s">
        <v>229</v>
      </c>
      <c r="V10" s="7" t="s">
        <v>230</v>
      </c>
      <c r="W10" s="7" t="s">
        <v>61</v>
      </c>
      <c r="X10" s="7" t="s">
        <v>61</v>
      </c>
      <c r="Y10" s="30" t="s">
        <v>61</v>
      </c>
    </row>
    <row r="11" spans="1:25" ht="15">
      <c r="A11" s="21">
        <v>8</v>
      </c>
      <c r="B11" s="23" t="s">
        <v>61</v>
      </c>
      <c r="C11" s="7" t="s">
        <v>61</v>
      </c>
      <c r="D11" s="7" t="s">
        <v>61</v>
      </c>
      <c r="E11" s="7" t="s">
        <v>231</v>
      </c>
      <c r="F11" s="7" t="s">
        <v>232</v>
      </c>
      <c r="G11" s="7" t="s">
        <v>233</v>
      </c>
      <c r="H11" s="7" t="s">
        <v>234</v>
      </c>
      <c r="I11" s="7" t="s">
        <v>235</v>
      </c>
      <c r="J11" s="7" t="s">
        <v>236</v>
      </c>
      <c r="K11" s="7" t="s">
        <v>237</v>
      </c>
      <c r="L11" s="7" t="s">
        <v>238</v>
      </c>
      <c r="M11" s="7" t="s">
        <v>239</v>
      </c>
      <c r="N11" s="7" t="s">
        <v>240</v>
      </c>
      <c r="O11" s="7" t="s">
        <v>241</v>
      </c>
      <c r="P11" s="7" t="s">
        <v>242</v>
      </c>
      <c r="Q11" s="7" t="s">
        <v>61</v>
      </c>
      <c r="R11" s="7" t="s">
        <v>61</v>
      </c>
      <c r="S11" s="7" t="s">
        <v>61</v>
      </c>
      <c r="T11" s="7" t="s">
        <v>61</v>
      </c>
      <c r="U11" s="7" t="s">
        <v>61</v>
      </c>
      <c r="V11" s="7" t="s">
        <v>61</v>
      </c>
      <c r="W11" s="7" t="s">
        <v>61</v>
      </c>
      <c r="X11" s="7" t="s">
        <v>61</v>
      </c>
      <c r="Y11" s="30" t="s">
        <v>61</v>
      </c>
    </row>
    <row r="12" spans="1:25" ht="15">
      <c r="A12" s="21">
        <v>9</v>
      </c>
      <c r="B12" s="23" t="s">
        <v>61</v>
      </c>
      <c r="C12" s="7" t="s">
        <v>61</v>
      </c>
      <c r="D12" s="7" t="s">
        <v>61</v>
      </c>
      <c r="E12" s="7" t="s">
        <v>61</v>
      </c>
      <c r="F12" s="7" t="s">
        <v>243</v>
      </c>
      <c r="G12" s="7" t="s">
        <v>244</v>
      </c>
      <c r="H12" s="7" t="s">
        <v>245</v>
      </c>
      <c r="I12" s="7" t="s">
        <v>246</v>
      </c>
      <c r="J12" s="7" t="s">
        <v>247</v>
      </c>
      <c r="K12" s="7" t="s">
        <v>248</v>
      </c>
      <c r="L12" s="7" t="s">
        <v>249</v>
      </c>
      <c r="M12" s="7" t="s">
        <v>71</v>
      </c>
      <c r="N12" s="7" t="s">
        <v>250</v>
      </c>
      <c r="O12" s="7" t="s">
        <v>251</v>
      </c>
      <c r="P12" s="7" t="s">
        <v>252</v>
      </c>
      <c r="Q12" s="7" t="s">
        <v>253</v>
      </c>
      <c r="R12" s="7" t="s">
        <v>254</v>
      </c>
      <c r="S12" s="7" t="s">
        <v>255</v>
      </c>
      <c r="T12" s="7" t="s">
        <v>256</v>
      </c>
      <c r="U12" s="7" t="s">
        <v>257</v>
      </c>
      <c r="V12" s="7" t="s">
        <v>258</v>
      </c>
      <c r="W12" s="7" t="s">
        <v>259</v>
      </c>
      <c r="X12" s="7" t="s">
        <v>61</v>
      </c>
      <c r="Y12" s="30" t="s">
        <v>61</v>
      </c>
    </row>
    <row r="13" spans="1:25" ht="15">
      <c r="A13" s="21">
        <v>10</v>
      </c>
      <c r="B13" s="23" t="s">
        <v>61</v>
      </c>
      <c r="C13" s="7" t="s">
        <v>61</v>
      </c>
      <c r="D13" s="7" t="s">
        <v>61</v>
      </c>
      <c r="E13" s="7" t="s">
        <v>61</v>
      </c>
      <c r="F13" s="7" t="s">
        <v>260</v>
      </c>
      <c r="G13" s="7" t="s">
        <v>261</v>
      </c>
      <c r="H13" s="7" t="s">
        <v>262</v>
      </c>
      <c r="I13" s="7" t="s">
        <v>263</v>
      </c>
      <c r="J13" s="7" t="s">
        <v>264</v>
      </c>
      <c r="K13" s="7" t="s">
        <v>265</v>
      </c>
      <c r="L13" s="7" t="s">
        <v>266</v>
      </c>
      <c r="M13" s="7" t="s">
        <v>267</v>
      </c>
      <c r="N13" s="7" t="s">
        <v>92</v>
      </c>
      <c r="O13" s="7" t="s">
        <v>268</v>
      </c>
      <c r="P13" s="7" t="s">
        <v>269</v>
      </c>
      <c r="Q13" s="7" t="s">
        <v>61</v>
      </c>
      <c r="R13" s="7" t="s">
        <v>270</v>
      </c>
      <c r="S13" s="7" t="s">
        <v>271</v>
      </c>
      <c r="T13" s="7" t="s">
        <v>61</v>
      </c>
      <c r="U13" s="7" t="s">
        <v>61</v>
      </c>
      <c r="V13" s="7" t="s">
        <v>61</v>
      </c>
      <c r="W13" s="7" t="s">
        <v>61</v>
      </c>
      <c r="X13" s="7" t="s">
        <v>61</v>
      </c>
      <c r="Y13" s="30" t="s">
        <v>61</v>
      </c>
    </row>
    <row r="14" spans="1:25" ht="15">
      <c r="A14" s="21">
        <v>11</v>
      </c>
      <c r="B14" s="23" t="s">
        <v>61</v>
      </c>
      <c r="C14" s="7" t="s">
        <v>61</v>
      </c>
      <c r="D14" s="7" t="s">
        <v>61</v>
      </c>
      <c r="E14" s="7" t="s">
        <v>61</v>
      </c>
      <c r="F14" s="7" t="s">
        <v>272</v>
      </c>
      <c r="G14" s="7" t="s">
        <v>273</v>
      </c>
      <c r="H14" s="7" t="s">
        <v>274</v>
      </c>
      <c r="I14" s="7" t="s">
        <v>275</v>
      </c>
      <c r="J14" s="7" t="s">
        <v>276</v>
      </c>
      <c r="K14" s="7" t="s">
        <v>277</v>
      </c>
      <c r="L14" s="7" t="s">
        <v>278</v>
      </c>
      <c r="M14" s="7" t="s">
        <v>279</v>
      </c>
      <c r="N14" s="7" t="s">
        <v>280</v>
      </c>
      <c r="O14" s="7" t="s">
        <v>281</v>
      </c>
      <c r="P14" s="7" t="s">
        <v>76</v>
      </c>
      <c r="Q14" s="7" t="s">
        <v>81</v>
      </c>
      <c r="R14" s="7" t="s">
        <v>282</v>
      </c>
      <c r="S14" s="7" t="s">
        <v>283</v>
      </c>
      <c r="T14" s="7" t="s">
        <v>284</v>
      </c>
      <c r="U14" s="7" t="s">
        <v>285</v>
      </c>
      <c r="V14" s="7" t="s">
        <v>84</v>
      </c>
      <c r="W14" s="7" t="s">
        <v>61</v>
      </c>
      <c r="X14" s="7" t="s">
        <v>61</v>
      </c>
      <c r="Y14" s="30" t="s">
        <v>286</v>
      </c>
    </row>
    <row r="15" spans="1:25" ht="15">
      <c r="A15" s="21">
        <v>12</v>
      </c>
      <c r="B15" s="23" t="s">
        <v>61</v>
      </c>
      <c r="C15" s="7" t="s">
        <v>61</v>
      </c>
      <c r="D15" s="7" t="s">
        <v>61</v>
      </c>
      <c r="E15" s="7" t="s">
        <v>61</v>
      </c>
      <c r="F15" s="7" t="s">
        <v>105</v>
      </c>
      <c r="G15" s="7" t="s">
        <v>287</v>
      </c>
      <c r="H15" s="7" t="s">
        <v>288</v>
      </c>
      <c r="I15" s="7" t="s">
        <v>289</v>
      </c>
      <c r="J15" s="7" t="s">
        <v>290</v>
      </c>
      <c r="K15" s="7" t="s">
        <v>291</v>
      </c>
      <c r="L15" s="7" t="s">
        <v>163</v>
      </c>
      <c r="M15" s="7" t="s">
        <v>292</v>
      </c>
      <c r="N15" s="7" t="s">
        <v>61</v>
      </c>
      <c r="O15" s="7" t="s">
        <v>61</v>
      </c>
      <c r="P15" s="7" t="s">
        <v>61</v>
      </c>
      <c r="Q15" s="7" t="s">
        <v>85</v>
      </c>
      <c r="R15" s="7" t="s">
        <v>293</v>
      </c>
      <c r="S15" s="7" t="s">
        <v>294</v>
      </c>
      <c r="T15" s="7" t="s">
        <v>295</v>
      </c>
      <c r="U15" s="7" t="s">
        <v>65</v>
      </c>
      <c r="V15" s="7" t="s">
        <v>61</v>
      </c>
      <c r="W15" s="7" t="s">
        <v>61</v>
      </c>
      <c r="X15" s="7" t="s">
        <v>61</v>
      </c>
      <c r="Y15" s="30" t="s">
        <v>61</v>
      </c>
    </row>
    <row r="16" spans="1:25" ht="15">
      <c r="A16" s="21">
        <v>13</v>
      </c>
      <c r="B16" s="23" t="s">
        <v>61</v>
      </c>
      <c r="C16" s="7" t="s">
        <v>61</v>
      </c>
      <c r="D16" s="7" t="s">
        <v>61</v>
      </c>
      <c r="E16" s="7" t="s">
        <v>61</v>
      </c>
      <c r="F16" s="7" t="s">
        <v>296</v>
      </c>
      <c r="G16" s="7" t="s">
        <v>297</v>
      </c>
      <c r="H16" s="7" t="s">
        <v>298</v>
      </c>
      <c r="I16" s="7" t="s">
        <v>299</v>
      </c>
      <c r="J16" s="7" t="s">
        <v>300</v>
      </c>
      <c r="K16" s="7" t="s">
        <v>301</v>
      </c>
      <c r="L16" s="7" t="s">
        <v>302</v>
      </c>
      <c r="M16" s="7" t="s">
        <v>303</v>
      </c>
      <c r="N16" s="7" t="s">
        <v>304</v>
      </c>
      <c r="O16" s="7" t="s">
        <v>305</v>
      </c>
      <c r="P16" s="7" t="s">
        <v>306</v>
      </c>
      <c r="Q16" s="7" t="s">
        <v>307</v>
      </c>
      <c r="R16" s="7" t="s">
        <v>308</v>
      </c>
      <c r="S16" s="7" t="s">
        <v>309</v>
      </c>
      <c r="T16" s="7" t="s">
        <v>310</v>
      </c>
      <c r="U16" s="7" t="s">
        <v>311</v>
      </c>
      <c r="V16" s="7" t="s">
        <v>106</v>
      </c>
      <c r="W16" s="7" t="s">
        <v>61</v>
      </c>
      <c r="X16" s="7" t="s">
        <v>61</v>
      </c>
      <c r="Y16" s="30" t="s">
        <v>61</v>
      </c>
    </row>
    <row r="17" spans="1:25" ht="15">
      <c r="A17" s="21">
        <v>14</v>
      </c>
      <c r="B17" s="23" t="s">
        <v>61</v>
      </c>
      <c r="C17" s="7" t="s">
        <v>61</v>
      </c>
      <c r="D17" s="7" t="s">
        <v>61</v>
      </c>
      <c r="E17" s="7" t="s">
        <v>61</v>
      </c>
      <c r="F17" s="7" t="s">
        <v>61</v>
      </c>
      <c r="G17" s="7" t="s">
        <v>312</v>
      </c>
      <c r="H17" s="7" t="s">
        <v>313</v>
      </c>
      <c r="I17" s="7" t="s">
        <v>314</v>
      </c>
      <c r="J17" s="7" t="s">
        <v>91</v>
      </c>
      <c r="K17" s="7" t="s">
        <v>315</v>
      </c>
      <c r="L17" s="7" t="s">
        <v>316</v>
      </c>
      <c r="M17" s="7" t="s">
        <v>317</v>
      </c>
      <c r="N17" s="7" t="s">
        <v>318</v>
      </c>
      <c r="O17" s="7" t="s">
        <v>319</v>
      </c>
      <c r="P17" s="7" t="s">
        <v>320</v>
      </c>
      <c r="Q17" s="7" t="s">
        <v>321</v>
      </c>
      <c r="R17" s="7" t="s">
        <v>322</v>
      </c>
      <c r="S17" s="7" t="s">
        <v>323</v>
      </c>
      <c r="T17" s="7" t="s">
        <v>324</v>
      </c>
      <c r="U17" s="7" t="s">
        <v>325</v>
      </c>
      <c r="V17" s="7" t="s">
        <v>326</v>
      </c>
      <c r="W17" s="7" t="s">
        <v>327</v>
      </c>
      <c r="X17" s="7" t="s">
        <v>61</v>
      </c>
      <c r="Y17" s="30" t="s">
        <v>61</v>
      </c>
    </row>
    <row r="18" spans="1:25" ht="15">
      <c r="A18" s="21">
        <v>15</v>
      </c>
      <c r="B18" s="23" t="s">
        <v>61</v>
      </c>
      <c r="C18" s="7" t="s">
        <v>61</v>
      </c>
      <c r="D18" s="7" t="s">
        <v>61</v>
      </c>
      <c r="E18" s="7" t="s">
        <v>61</v>
      </c>
      <c r="F18" s="7" t="s">
        <v>328</v>
      </c>
      <c r="G18" s="7" t="s">
        <v>329</v>
      </c>
      <c r="H18" s="7" t="s">
        <v>330</v>
      </c>
      <c r="I18" s="7" t="s">
        <v>331</v>
      </c>
      <c r="J18" s="7" t="s">
        <v>332</v>
      </c>
      <c r="K18" s="7" t="s">
        <v>333</v>
      </c>
      <c r="L18" s="7" t="s">
        <v>334</v>
      </c>
      <c r="M18" s="7" t="s">
        <v>87</v>
      </c>
      <c r="N18" s="7" t="s">
        <v>335</v>
      </c>
      <c r="O18" s="7" t="s">
        <v>88</v>
      </c>
      <c r="P18" s="7" t="s">
        <v>336</v>
      </c>
      <c r="Q18" s="7" t="s">
        <v>74</v>
      </c>
      <c r="R18" s="7" t="s">
        <v>61</v>
      </c>
      <c r="S18" s="7" t="s">
        <v>61</v>
      </c>
      <c r="T18" s="7" t="s">
        <v>61</v>
      </c>
      <c r="U18" s="7" t="s">
        <v>61</v>
      </c>
      <c r="V18" s="7" t="s">
        <v>61</v>
      </c>
      <c r="W18" s="7" t="s">
        <v>61</v>
      </c>
      <c r="X18" s="7" t="s">
        <v>61</v>
      </c>
      <c r="Y18" s="30" t="s">
        <v>61</v>
      </c>
    </row>
    <row r="19" spans="1:25" ht="15">
      <c r="A19" s="21">
        <v>16</v>
      </c>
      <c r="B19" s="23" t="s">
        <v>61</v>
      </c>
      <c r="C19" s="7" t="s">
        <v>61</v>
      </c>
      <c r="D19" s="7" t="s">
        <v>61</v>
      </c>
      <c r="E19" s="7" t="s">
        <v>61</v>
      </c>
      <c r="F19" s="7" t="s">
        <v>61</v>
      </c>
      <c r="G19" s="7" t="s">
        <v>72</v>
      </c>
      <c r="H19" s="7" t="s">
        <v>337</v>
      </c>
      <c r="I19" s="7" t="s">
        <v>338</v>
      </c>
      <c r="J19" s="7" t="s">
        <v>61</v>
      </c>
      <c r="K19" s="7" t="s">
        <v>243</v>
      </c>
      <c r="L19" s="7" t="s">
        <v>61</v>
      </c>
      <c r="M19" s="7" t="s">
        <v>61</v>
      </c>
      <c r="N19" s="7" t="s">
        <v>61</v>
      </c>
      <c r="O19" s="7" t="s">
        <v>61</v>
      </c>
      <c r="P19" s="7" t="s">
        <v>61</v>
      </c>
      <c r="Q19" s="7" t="s">
        <v>61</v>
      </c>
      <c r="R19" s="7" t="s">
        <v>61</v>
      </c>
      <c r="S19" s="7" t="s">
        <v>61</v>
      </c>
      <c r="T19" s="7" t="s">
        <v>61</v>
      </c>
      <c r="U19" s="7" t="s">
        <v>61</v>
      </c>
      <c r="V19" s="7" t="s">
        <v>61</v>
      </c>
      <c r="W19" s="7" t="s">
        <v>61</v>
      </c>
      <c r="X19" s="7" t="s">
        <v>61</v>
      </c>
      <c r="Y19" s="30" t="s">
        <v>61</v>
      </c>
    </row>
    <row r="20" spans="1:25" ht="15">
      <c r="A20" s="21">
        <v>17</v>
      </c>
      <c r="B20" s="23" t="s">
        <v>61</v>
      </c>
      <c r="C20" s="7" t="s">
        <v>61</v>
      </c>
      <c r="D20" s="7" t="s">
        <v>61</v>
      </c>
      <c r="E20" s="7" t="s">
        <v>61</v>
      </c>
      <c r="F20" s="7" t="s">
        <v>339</v>
      </c>
      <c r="G20" s="7" t="s">
        <v>340</v>
      </c>
      <c r="H20" s="7" t="s">
        <v>341</v>
      </c>
      <c r="I20" s="7" t="s">
        <v>342</v>
      </c>
      <c r="J20" s="7" t="s">
        <v>73</v>
      </c>
      <c r="K20" s="7" t="s">
        <v>251</v>
      </c>
      <c r="L20" s="7" t="s">
        <v>69</v>
      </c>
      <c r="M20" s="7" t="s">
        <v>107</v>
      </c>
      <c r="N20" s="7" t="s">
        <v>75</v>
      </c>
      <c r="O20" s="7" t="s">
        <v>90</v>
      </c>
      <c r="P20" s="7" t="s">
        <v>69</v>
      </c>
      <c r="Q20" s="7" t="s">
        <v>78</v>
      </c>
      <c r="R20" s="7" t="s">
        <v>61</v>
      </c>
      <c r="S20" s="7" t="s">
        <v>61</v>
      </c>
      <c r="T20" s="7" t="s">
        <v>61</v>
      </c>
      <c r="U20" s="7" t="s">
        <v>61</v>
      </c>
      <c r="V20" s="7" t="s">
        <v>61</v>
      </c>
      <c r="W20" s="7" t="s">
        <v>61</v>
      </c>
      <c r="X20" s="7" t="s">
        <v>61</v>
      </c>
      <c r="Y20" s="30" t="s">
        <v>61</v>
      </c>
    </row>
    <row r="21" spans="1:25" ht="15">
      <c r="A21" s="21">
        <v>18</v>
      </c>
      <c r="B21" s="23" t="s">
        <v>61</v>
      </c>
      <c r="C21" s="7" t="s">
        <v>61</v>
      </c>
      <c r="D21" s="7" t="s">
        <v>61</v>
      </c>
      <c r="E21" s="7" t="s">
        <v>61</v>
      </c>
      <c r="F21" s="7" t="s">
        <v>61</v>
      </c>
      <c r="G21" s="7" t="s">
        <v>343</v>
      </c>
      <c r="H21" s="7" t="s">
        <v>344</v>
      </c>
      <c r="I21" s="7" t="s">
        <v>345</v>
      </c>
      <c r="J21" s="7" t="s">
        <v>346</v>
      </c>
      <c r="K21" s="7" t="s">
        <v>347</v>
      </c>
      <c r="L21" s="7" t="s">
        <v>348</v>
      </c>
      <c r="M21" s="7" t="s">
        <v>349</v>
      </c>
      <c r="N21" s="7" t="s">
        <v>61</v>
      </c>
      <c r="O21" s="7" t="s">
        <v>61</v>
      </c>
      <c r="P21" s="7" t="s">
        <v>61</v>
      </c>
      <c r="Q21" s="7" t="s">
        <v>61</v>
      </c>
      <c r="R21" s="7" t="s">
        <v>61</v>
      </c>
      <c r="S21" s="7" t="s">
        <v>61</v>
      </c>
      <c r="T21" s="7" t="s">
        <v>61</v>
      </c>
      <c r="U21" s="7" t="s">
        <v>61</v>
      </c>
      <c r="V21" s="7" t="s">
        <v>61</v>
      </c>
      <c r="W21" s="7" t="s">
        <v>61</v>
      </c>
      <c r="X21" s="7" t="s">
        <v>61</v>
      </c>
      <c r="Y21" s="30" t="s">
        <v>61</v>
      </c>
    </row>
    <row r="22" spans="1:25" ht="15">
      <c r="A22" s="21">
        <v>19</v>
      </c>
      <c r="B22" s="23" t="s">
        <v>61</v>
      </c>
      <c r="C22" s="7" t="s">
        <v>61</v>
      </c>
      <c r="D22" s="7" t="s">
        <v>61</v>
      </c>
      <c r="E22" s="7" t="s">
        <v>61</v>
      </c>
      <c r="F22" s="7" t="s">
        <v>61</v>
      </c>
      <c r="G22" s="7" t="s">
        <v>61</v>
      </c>
      <c r="H22" s="7" t="s">
        <v>61</v>
      </c>
      <c r="I22" s="7" t="s">
        <v>61</v>
      </c>
      <c r="J22" s="7" t="s">
        <v>350</v>
      </c>
      <c r="K22" s="7" t="s">
        <v>61</v>
      </c>
      <c r="L22" s="7" t="s">
        <v>61</v>
      </c>
      <c r="M22" s="7" t="s">
        <v>61</v>
      </c>
      <c r="N22" s="7" t="s">
        <v>61</v>
      </c>
      <c r="O22" s="7" t="s">
        <v>61</v>
      </c>
      <c r="P22" s="7" t="s">
        <v>61</v>
      </c>
      <c r="Q22" s="7" t="s">
        <v>61</v>
      </c>
      <c r="R22" s="7" t="s">
        <v>61</v>
      </c>
      <c r="S22" s="7" t="s">
        <v>61</v>
      </c>
      <c r="T22" s="7" t="s">
        <v>61</v>
      </c>
      <c r="U22" s="7" t="s">
        <v>61</v>
      </c>
      <c r="V22" s="7" t="s">
        <v>61</v>
      </c>
      <c r="W22" s="7" t="s">
        <v>61</v>
      </c>
      <c r="X22" s="7" t="s">
        <v>61</v>
      </c>
      <c r="Y22" s="30" t="s">
        <v>61</v>
      </c>
    </row>
    <row r="23" spans="1:25" ht="15">
      <c r="A23" s="21">
        <v>20</v>
      </c>
      <c r="B23" s="23" t="s">
        <v>61</v>
      </c>
      <c r="C23" s="7" t="s">
        <v>61</v>
      </c>
      <c r="D23" s="7" t="s">
        <v>61</v>
      </c>
      <c r="E23" s="7" t="s">
        <v>61</v>
      </c>
      <c r="F23" s="7" t="s">
        <v>61</v>
      </c>
      <c r="G23" s="7" t="s">
        <v>351</v>
      </c>
      <c r="H23" s="7" t="s">
        <v>352</v>
      </c>
      <c r="I23" s="7" t="s">
        <v>353</v>
      </c>
      <c r="J23" s="7" t="s">
        <v>354</v>
      </c>
      <c r="K23" s="7" t="s">
        <v>355</v>
      </c>
      <c r="L23" s="7" t="s">
        <v>61</v>
      </c>
      <c r="M23" s="7" t="s">
        <v>61</v>
      </c>
      <c r="N23" s="7" t="s">
        <v>61</v>
      </c>
      <c r="O23" s="7" t="s">
        <v>61</v>
      </c>
      <c r="P23" s="7" t="s">
        <v>61</v>
      </c>
      <c r="Q23" s="7" t="s">
        <v>61</v>
      </c>
      <c r="R23" s="7" t="s">
        <v>61</v>
      </c>
      <c r="S23" s="7" t="s">
        <v>61</v>
      </c>
      <c r="T23" s="7" t="s">
        <v>61</v>
      </c>
      <c r="U23" s="7" t="s">
        <v>61</v>
      </c>
      <c r="V23" s="7" t="s">
        <v>61</v>
      </c>
      <c r="W23" s="7" t="s">
        <v>61</v>
      </c>
      <c r="X23" s="7" t="s">
        <v>61</v>
      </c>
      <c r="Y23" s="30" t="s">
        <v>61</v>
      </c>
    </row>
    <row r="24" spans="1:25" ht="15">
      <c r="A24" s="21">
        <v>21</v>
      </c>
      <c r="B24" s="23" t="s">
        <v>61</v>
      </c>
      <c r="C24" s="7" t="s">
        <v>61</v>
      </c>
      <c r="D24" s="7" t="s">
        <v>61</v>
      </c>
      <c r="E24" s="7" t="s">
        <v>61</v>
      </c>
      <c r="F24" s="7" t="s">
        <v>356</v>
      </c>
      <c r="G24" s="7" t="s">
        <v>357</v>
      </c>
      <c r="H24" s="7" t="s">
        <v>358</v>
      </c>
      <c r="I24" s="7" t="s">
        <v>359</v>
      </c>
      <c r="J24" s="7" t="s">
        <v>360</v>
      </c>
      <c r="K24" s="7" t="s">
        <v>361</v>
      </c>
      <c r="L24" s="7" t="s">
        <v>61</v>
      </c>
      <c r="M24" s="7" t="s">
        <v>362</v>
      </c>
      <c r="N24" s="7" t="s">
        <v>363</v>
      </c>
      <c r="O24" s="7" t="s">
        <v>63</v>
      </c>
      <c r="P24" s="7" t="s">
        <v>105</v>
      </c>
      <c r="Q24" s="7" t="s">
        <v>61</v>
      </c>
      <c r="R24" s="7" t="s">
        <v>61</v>
      </c>
      <c r="S24" s="7" t="s">
        <v>61</v>
      </c>
      <c r="T24" s="7" t="s">
        <v>61</v>
      </c>
      <c r="U24" s="7" t="s">
        <v>61</v>
      </c>
      <c r="V24" s="7" t="s">
        <v>61</v>
      </c>
      <c r="W24" s="7" t="s">
        <v>61</v>
      </c>
      <c r="X24" s="7" t="s">
        <v>61</v>
      </c>
      <c r="Y24" s="30" t="s">
        <v>61</v>
      </c>
    </row>
    <row r="25" spans="1:25" ht="15">
      <c r="A25" s="21">
        <v>22</v>
      </c>
      <c r="B25" s="23" t="s">
        <v>61</v>
      </c>
      <c r="C25" s="7" t="s">
        <v>61</v>
      </c>
      <c r="D25" s="7" t="s">
        <v>61</v>
      </c>
      <c r="E25" s="7" t="s">
        <v>61</v>
      </c>
      <c r="F25" s="7" t="s">
        <v>364</v>
      </c>
      <c r="G25" s="7" t="s">
        <v>365</v>
      </c>
      <c r="H25" s="7" t="s">
        <v>366</v>
      </c>
      <c r="I25" s="7" t="s">
        <v>367</v>
      </c>
      <c r="J25" s="7" t="s">
        <v>368</v>
      </c>
      <c r="K25" s="7" t="s">
        <v>369</v>
      </c>
      <c r="L25" s="7" t="s">
        <v>68</v>
      </c>
      <c r="M25" s="7" t="s">
        <v>98</v>
      </c>
      <c r="N25" s="7" t="s">
        <v>68</v>
      </c>
      <c r="O25" s="7" t="s">
        <v>215</v>
      </c>
      <c r="P25" s="7" t="s">
        <v>370</v>
      </c>
      <c r="Q25" s="7" t="s">
        <v>61</v>
      </c>
      <c r="R25" s="7" t="s">
        <v>61</v>
      </c>
      <c r="S25" s="7" t="s">
        <v>61</v>
      </c>
      <c r="T25" s="7" t="s">
        <v>61</v>
      </c>
      <c r="U25" s="7" t="s">
        <v>61</v>
      </c>
      <c r="V25" s="7" t="s">
        <v>61</v>
      </c>
      <c r="W25" s="7" t="s">
        <v>61</v>
      </c>
      <c r="X25" s="7" t="s">
        <v>61</v>
      </c>
      <c r="Y25" s="30" t="s">
        <v>61</v>
      </c>
    </row>
    <row r="26" spans="1:25" ht="15">
      <c r="A26" s="21">
        <v>23</v>
      </c>
      <c r="B26" s="23" t="s">
        <v>61</v>
      </c>
      <c r="C26" s="7" t="s">
        <v>61</v>
      </c>
      <c r="D26" s="7" t="s">
        <v>61</v>
      </c>
      <c r="E26" s="7" t="s">
        <v>61</v>
      </c>
      <c r="F26" s="7" t="s">
        <v>61</v>
      </c>
      <c r="G26" s="7" t="s">
        <v>371</v>
      </c>
      <c r="H26" s="7" t="s">
        <v>61</v>
      </c>
      <c r="I26" s="7" t="s">
        <v>61</v>
      </c>
      <c r="J26" s="7" t="s">
        <v>61</v>
      </c>
      <c r="K26" s="7" t="s">
        <v>61</v>
      </c>
      <c r="L26" s="7" t="s">
        <v>61</v>
      </c>
      <c r="M26" s="7" t="s">
        <v>61</v>
      </c>
      <c r="N26" s="7" t="s">
        <v>61</v>
      </c>
      <c r="O26" s="7" t="s">
        <v>61</v>
      </c>
      <c r="P26" s="7" t="s">
        <v>61</v>
      </c>
      <c r="Q26" s="7" t="s">
        <v>61</v>
      </c>
      <c r="R26" s="7" t="s">
        <v>61</v>
      </c>
      <c r="S26" s="7" t="s">
        <v>61</v>
      </c>
      <c r="T26" s="7" t="s">
        <v>61</v>
      </c>
      <c r="U26" s="7" t="s">
        <v>61</v>
      </c>
      <c r="V26" s="7" t="s">
        <v>61</v>
      </c>
      <c r="W26" s="7" t="s">
        <v>61</v>
      </c>
      <c r="X26" s="7" t="s">
        <v>61</v>
      </c>
      <c r="Y26" s="30" t="s">
        <v>61</v>
      </c>
    </row>
    <row r="27" spans="1:25" ht="15">
      <c r="A27" s="21">
        <v>24</v>
      </c>
      <c r="B27" s="23" t="s">
        <v>61</v>
      </c>
      <c r="C27" s="7" t="s">
        <v>61</v>
      </c>
      <c r="D27" s="7" t="s">
        <v>61</v>
      </c>
      <c r="E27" s="7" t="s">
        <v>61</v>
      </c>
      <c r="F27" s="7" t="s">
        <v>61</v>
      </c>
      <c r="G27" s="7" t="s">
        <v>372</v>
      </c>
      <c r="H27" s="7" t="s">
        <v>61</v>
      </c>
      <c r="I27" s="7" t="s">
        <v>373</v>
      </c>
      <c r="J27" s="7" t="s">
        <v>66</v>
      </c>
      <c r="K27" s="7" t="s">
        <v>61</v>
      </c>
      <c r="L27" s="7" t="s">
        <v>61</v>
      </c>
      <c r="M27" s="7" t="s">
        <v>61</v>
      </c>
      <c r="N27" s="7" t="s">
        <v>61</v>
      </c>
      <c r="O27" s="7" t="s">
        <v>61</v>
      </c>
      <c r="P27" s="7" t="s">
        <v>61</v>
      </c>
      <c r="Q27" s="7" t="s">
        <v>61</v>
      </c>
      <c r="R27" s="7" t="s">
        <v>61</v>
      </c>
      <c r="S27" s="7" t="s">
        <v>61</v>
      </c>
      <c r="T27" s="7" t="s">
        <v>61</v>
      </c>
      <c r="U27" s="7" t="s">
        <v>61</v>
      </c>
      <c r="V27" s="7" t="s">
        <v>61</v>
      </c>
      <c r="W27" s="7" t="s">
        <v>61</v>
      </c>
      <c r="X27" s="7" t="s">
        <v>61</v>
      </c>
      <c r="Y27" s="30" t="s">
        <v>61</v>
      </c>
    </row>
    <row r="28" spans="1:25" ht="15">
      <c r="A28" s="21">
        <v>25</v>
      </c>
      <c r="B28" s="23" t="s">
        <v>61</v>
      </c>
      <c r="C28" s="7" t="s">
        <v>61</v>
      </c>
      <c r="D28" s="7" t="s">
        <v>61</v>
      </c>
      <c r="E28" s="7" t="s">
        <v>61</v>
      </c>
      <c r="F28" s="7" t="s">
        <v>61</v>
      </c>
      <c r="G28" s="7" t="s">
        <v>374</v>
      </c>
      <c r="H28" s="7" t="s">
        <v>375</v>
      </c>
      <c r="I28" s="7" t="s">
        <v>376</v>
      </c>
      <c r="J28" s="7" t="s">
        <v>377</v>
      </c>
      <c r="K28" s="7" t="s">
        <v>378</v>
      </c>
      <c r="L28" s="7" t="s">
        <v>379</v>
      </c>
      <c r="M28" s="7" t="s">
        <v>380</v>
      </c>
      <c r="N28" s="7" t="s">
        <v>381</v>
      </c>
      <c r="O28" s="7" t="s">
        <v>382</v>
      </c>
      <c r="P28" s="7" t="s">
        <v>383</v>
      </c>
      <c r="Q28" s="7" t="s">
        <v>384</v>
      </c>
      <c r="R28" s="7" t="s">
        <v>385</v>
      </c>
      <c r="S28" s="7" t="s">
        <v>386</v>
      </c>
      <c r="T28" s="7" t="s">
        <v>387</v>
      </c>
      <c r="U28" s="7" t="s">
        <v>388</v>
      </c>
      <c r="V28" s="7" t="s">
        <v>389</v>
      </c>
      <c r="W28" s="7" t="s">
        <v>390</v>
      </c>
      <c r="X28" s="7" t="s">
        <v>61</v>
      </c>
      <c r="Y28" s="30" t="s">
        <v>61</v>
      </c>
    </row>
    <row r="29" spans="1:25" ht="15">
      <c r="A29" s="21">
        <v>26</v>
      </c>
      <c r="B29" s="23" t="s">
        <v>61</v>
      </c>
      <c r="C29" s="7" t="s">
        <v>61</v>
      </c>
      <c r="D29" s="7" t="s">
        <v>61</v>
      </c>
      <c r="E29" s="7" t="s">
        <v>61</v>
      </c>
      <c r="F29" s="7" t="s">
        <v>61</v>
      </c>
      <c r="G29" s="7" t="s">
        <v>61</v>
      </c>
      <c r="H29" s="7" t="s">
        <v>391</v>
      </c>
      <c r="I29" s="7" t="s">
        <v>392</v>
      </c>
      <c r="J29" s="7" t="s">
        <v>393</v>
      </c>
      <c r="K29" s="7" t="s">
        <v>61</v>
      </c>
      <c r="L29" s="7" t="s">
        <v>61</v>
      </c>
      <c r="M29" s="7" t="s">
        <v>61</v>
      </c>
      <c r="N29" s="7" t="s">
        <v>61</v>
      </c>
      <c r="O29" s="7" t="s">
        <v>61</v>
      </c>
      <c r="P29" s="7" t="s">
        <v>61</v>
      </c>
      <c r="Q29" s="7" t="s">
        <v>61</v>
      </c>
      <c r="R29" s="7" t="s">
        <v>61</v>
      </c>
      <c r="S29" s="7" t="s">
        <v>61</v>
      </c>
      <c r="T29" s="7" t="s">
        <v>61</v>
      </c>
      <c r="U29" s="7" t="s">
        <v>61</v>
      </c>
      <c r="V29" s="7" t="s">
        <v>61</v>
      </c>
      <c r="W29" s="7" t="s">
        <v>61</v>
      </c>
      <c r="X29" s="7" t="s">
        <v>61</v>
      </c>
      <c r="Y29" s="30" t="s">
        <v>61</v>
      </c>
    </row>
    <row r="30" spans="1:25" ht="15">
      <c r="A30" s="21">
        <v>27</v>
      </c>
      <c r="B30" s="23" t="s">
        <v>61</v>
      </c>
      <c r="C30" s="7" t="s">
        <v>61</v>
      </c>
      <c r="D30" s="7" t="s">
        <v>61</v>
      </c>
      <c r="E30" s="7" t="s">
        <v>61</v>
      </c>
      <c r="F30" s="7" t="s">
        <v>394</v>
      </c>
      <c r="G30" s="7" t="s">
        <v>395</v>
      </c>
      <c r="H30" s="7" t="s">
        <v>396</v>
      </c>
      <c r="I30" s="7" t="s">
        <v>397</v>
      </c>
      <c r="J30" s="7" t="s">
        <v>398</v>
      </c>
      <c r="K30" s="7" t="s">
        <v>399</v>
      </c>
      <c r="L30" s="7" t="s">
        <v>400</v>
      </c>
      <c r="M30" s="7" t="s">
        <v>401</v>
      </c>
      <c r="N30" s="7" t="s">
        <v>402</v>
      </c>
      <c r="O30" s="7" t="s">
        <v>243</v>
      </c>
      <c r="P30" s="7" t="s">
        <v>61</v>
      </c>
      <c r="Q30" s="7" t="s">
        <v>61</v>
      </c>
      <c r="R30" s="7" t="s">
        <v>61</v>
      </c>
      <c r="S30" s="7" t="s">
        <v>61</v>
      </c>
      <c r="T30" s="7" t="s">
        <v>61</v>
      </c>
      <c r="U30" s="7" t="s">
        <v>61</v>
      </c>
      <c r="V30" s="7" t="s">
        <v>61</v>
      </c>
      <c r="W30" s="7" t="s">
        <v>61</v>
      </c>
      <c r="X30" s="7" t="s">
        <v>61</v>
      </c>
      <c r="Y30" s="30" t="s">
        <v>61</v>
      </c>
    </row>
    <row r="31" spans="1:25" ht="15">
      <c r="A31" s="21">
        <v>28</v>
      </c>
      <c r="B31" s="23" t="s">
        <v>61</v>
      </c>
      <c r="C31" s="7" t="s">
        <v>61</v>
      </c>
      <c r="D31" s="7" t="s">
        <v>61</v>
      </c>
      <c r="E31" s="7" t="s">
        <v>403</v>
      </c>
      <c r="F31" s="7" t="s">
        <v>404</v>
      </c>
      <c r="G31" s="7" t="s">
        <v>405</v>
      </c>
      <c r="H31" s="7" t="s">
        <v>406</v>
      </c>
      <c r="I31" s="7" t="s">
        <v>407</v>
      </c>
      <c r="J31" s="7" t="s">
        <v>408</v>
      </c>
      <c r="K31" s="7" t="s">
        <v>109</v>
      </c>
      <c r="L31" s="7" t="s">
        <v>409</v>
      </c>
      <c r="M31" s="7" t="s">
        <v>410</v>
      </c>
      <c r="N31" s="7" t="s">
        <v>97</v>
      </c>
      <c r="O31" s="7" t="s">
        <v>411</v>
      </c>
      <c r="P31" s="7" t="s">
        <v>412</v>
      </c>
      <c r="Q31" s="7" t="s">
        <v>61</v>
      </c>
      <c r="R31" s="7" t="s">
        <v>61</v>
      </c>
      <c r="S31" s="7" t="s">
        <v>61</v>
      </c>
      <c r="T31" s="7" t="s">
        <v>61</v>
      </c>
      <c r="U31" s="7" t="s">
        <v>61</v>
      </c>
      <c r="V31" s="7" t="s">
        <v>61</v>
      </c>
      <c r="W31" s="7" t="s">
        <v>61</v>
      </c>
      <c r="X31" s="7" t="s">
        <v>61</v>
      </c>
      <c r="Y31" s="30" t="s">
        <v>61</v>
      </c>
    </row>
    <row r="32" spans="1:25" ht="15.75" thickBot="1">
      <c r="A32" s="19">
        <v>29</v>
      </c>
      <c r="B32" s="32" t="s">
        <v>61</v>
      </c>
      <c r="C32" s="33" t="s">
        <v>413</v>
      </c>
      <c r="D32" s="33" t="s">
        <v>414</v>
      </c>
      <c r="E32" s="33" t="s">
        <v>61</v>
      </c>
      <c r="F32" s="33" t="s">
        <v>415</v>
      </c>
      <c r="G32" s="33" t="s">
        <v>416</v>
      </c>
      <c r="H32" s="33" t="s">
        <v>417</v>
      </c>
      <c r="I32" s="33" t="s">
        <v>418</v>
      </c>
      <c r="J32" s="33" t="s">
        <v>70</v>
      </c>
      <c r="K32" s="33" t="s">
        <v>215</v>
      </c>
      <c r="L32" s="33" t="s">
        <v>61</v>
      </c>
      <c r="M32" s="33" t="s">
        <v>243</v>
      </c>
      <c r="N32" s="33" t="s">
        <v>61</v>
      </c>
      <c r="O32" s="33" t="s">
        <v>61</v>
      </c>
      <c r="P32" s="33" t="s">
        <v>61</v>
      </c>
      <c r="Q32" s="33" t="s">
        <v>61</v>
      </c>
      <c r="R32" s="33" t="s">
        <v>61</v>
      </c>
      <c r="S32" s="33" t="s">
        <v>61</v>
      </c>
      <c r="T32" s="33" t="s">
        <v>61</v>
      </c>
      <c r="U32" s="33" t="s">
        <v>61</v>
      </c>
      <c r="V32" s="33" t="s">
        <v>61</v>
      </c>
      <c r="W32" s="33" t="s">
        <v>61</v>
      </c>
      <c r="X32" s="33" t="s">
        <v>61</v>
      </c>
      <c r="Y32" s="34" t="s">
        <v>61</v>
      </c>
    </row>
  </sheetData>
  <sheetProtection/>
  <mergeCells count="2">
    <mergeCell ref="B2:Y2"/>
    <mergeCell ref="A2:A3"/>
  </mergeCells>
  <printOptions/>
  <pageMargins left="0.7" right="0.7" top="0.75" bottom="0.75" header="0.3" footer="0.3"/>
  <pageSetup fitToHeight="0" fitToWidth="1"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Y32"/>
  <sheetViews>
    <sheetView zoomScalePageLayoutView="0" workbookViewId="0" topLeftCell="A1">
      <selection activeCell="A2" sqref="A2:Y32"/>
    </sheetView>
  </sheetViews>
  <sheetFormatPr defaultColWidth="9.140625" defaultRowHeight="15"/>
  <cols>
    <col min="1" max="25" width="10.7109375" style="2" customWidth="1"/>
    <col min="26" max="16384" width="9.140625" style="2" customWidth="1"/>
  </cols>
  <sheetData>
    <row r="1" ht="15.75" thickBot="1"/>
    <row r="2" spans="1:25" ht="15">
      <c r="A2" s="117" t="s">
        <v>0</v>
      </c>
      <c r="B2" s="103" t="s">
        <v>39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5"/>
    </row>
    <row r="3" spans="1:25" ht="15.75" thickBot="1">
      <c r="A3" s="118"/>
      <c r="B3" s="26" t="s">
        <v>1</v>
      </c>
      <c r="C3" s="27" t="s">
        <v>2</v>
      </c>
      <c r="D3" s="27" t="s">
        <v>3</v>
      </c>
      <c r="E3" s="27" t="s">
        <v>4</v>
      </c>
      <c r="F3" s="27" t="s">
        <v>5</v>
      </c>
      <c r="G3" s="27" t="s">
        <v>6</v>
      </c>
      <c r="H3" s="27" t="s">
        <v>7</v>
      </c>
      <c r="I3" s="27" t="s">
        <v>8</v>
      </c>
      <c r="J3" s="27" t="s">
        <v>9</v>
      </c>
      <c r="K3" s="27" t="s">
        <v>10</v>
      </c>
      <c r="L3" s="27" t="s">
        <v>11</v>
      </c>
      <c r="M3" s="27" t="s">
        <v>12</v>
      </c>
      <c r="N3" s="27" t="s">
        <v>13</v>
      </c>
      <c r="O3" s="27" t="s">
        <v>14</v>
      </c>
      <c r="P3" s="27" t="s">
        <v>15</v>
      </c>
      <c r="Q3" s="27" t="s">
        <v>16</v>
      </c>
      <c r="R3" s="27" t="s">
        <v>17</v>
      </c>
      <c r="S3" s="27" t="s">
        <v>18</v>
      </c>
      <c r="T3" s="27" t="s">
        <v>19</v>
      </c>
      <c r="U3" s="27" t="s">
        <v>20</v>
      </c>
      <c r="V3" s="27" t="s">
        <v>21</v>
      </c>
      <c r="W3" s="27" t="s">
        <v>22</v>
      </c>
      <c r="X3" s="27" t="s">
        <v>23</v>
      </c>
      <c r="Y3" s="28" t="s">
        <v>24</v>
      </c>
    </row>
    <row r="4" spans="1:25" ht="15">
      <c r="A4" s="20">
        <v>1</v>
      </c>
      <c r="B4" s="37" t="s">
        <v>419</v>
      </c>
      <c r="C4" s="35" t="s">
        <v>420</v>
      </c>
      <c r="D4" s="35" t="s">
        <v>421</v>
      </c>
      <c r="E4" s="35" t="s">
        <v>422</v>
      </c>
      <c r="F4" s="35" t="s">
        <v>61</v>
      </c>
      <c r="G4" s="35" t="s">
        <v>61</v>
      </c>
      <c r="H4" s="35" t="s">
        <v>61</v>
      </c>
      <c r="I4" s="35" t="s">
        <v>61</v>
      </c>
      <c r="J4" s="35" t="s">
        <v>61</v>
      </c>
      <c r="K4" s="35" t="s">
        <v>61</v>
      </c>
      <c r="L4" s="35" t="s">
        <v>61</v>
      </c>
      <c r="M4" s="35" t="s">
        <v>61</v>
      </c>
      <c r="N4" s="35" t="s">
        <v>61</v>
      </c>
      <c r="O4" s="35" t="s">
        <v>61</v>
      </c>
      <c r="P4" s="35" t="s">
        <v>61</v>
      </c>
      <c r="Q4" s="35" t="s">
        <v>61</v>
      </c>
      <c r="R4" s="35" t="s">
        <v>61</v>
      </c>
      <c r="S4" s="35" t="s">
        <v>61</v>
      </c>
      <c r="T4" s="35" t="s">
        <v>61</v>
      </c>
      <c r="U4" s="35" t="s">
        <v>61</v>
      </c>
      <c r="V4" s="35" t="s">
        <v>61</v>
      </c>
      <c r="W4" s="35" t="s">
        <v>423</v>
      </c>
      <c r="X4" s="35" t="s">
        <v>246</v>
      </c>
      <c r="Y4" s="36" t="s">
        <v>424</v>
      </c>
    </row>
    <row r="5" spans="1:25" ht="15">
      <c r="A5" s="21">
        <v>2</v>
      </c>
      <c r="B5" s="23" t="s">
        <v>61</v>
      </c>
      <c r="C5" s="7" t="s">
        <v>61</v>
      </c>
      <c r="D5" s="7" t="s">
        <v>61</v>
      </c>
      <c r="E5" s="7" t="s">
        <v>61</v>
      </c>
      <c r="F5" s="7" t="s">
        <v>61</v>
      </c>
      <c r="G5" s="7" t="s">
        <v>61</v>
      </c>
      <c r="H5" s="7" t="s">
        <v>61</v>
      </c>
      <c r="I5" s="7" t="s">
        <v>61</v>
      </c>
      <c r="J5" s="7" t="s">
        <v>61</v>
      </c>
      <c r="K5" s="7" t="s">
        <v>61</v>
      </c>
      <c r="L5" s="7" t="s">
        <v>61</v>
      </c>
      <c r="M5" s="7" t="s">
        <v>61</v>
      </c>
      <c r="N5" s="7" t="s">
        <v>61</v>
      </c>
      <c r="O5" s="7" t="s">
        <v>61</v>
      </c>
      <c r="P5" s="7" t="s">
        <v>61</v>
      </c>
      <c r="Q5" s="7" t="s">
        <v>61</v>
      </c>
      <c r="R5" s="7" t="s">
        <v>61</v>
      </c>
      <c r="S5" s="7" t="s">
        <v>61</v>
      </c>
      <c r="T5" s="7" t="s">
        <v>61</v>
      </c>
      <c r="U5" s="7" t="s">
        <v>61</v>
      </c>
      <c r="V5" s="7" t="s">
        <v>61</v>
      </c>
      <c r="W5" s="7" t="s">
        <v>61</v>
      </c>
      <c r="X5" s="7" t="s">
        <v>425</v>
      </c>
      <c r="Y5" s="30" t="s">
        <v>426</v>
      </c>
    </row>
    <row r="6" spans="1:25" ht="15">
      <c r="A6" s="21">
        <v>3</v>
      </c>
      <c r="B6" s="23" t="s">
        <v>61</v>
      </c>
      <c r="C6" s="7" t="s">
        <v>61</v>
      </c>
      <c r="D6" s="7" t="s">
        <v>61</v>
      </c>
      <c r="E6" s="7" t="s">
        <v>61</v>
      </c>
      <c r="F6" s="7" t="s">
        <v>61</v>
      </c>
      <c r="G6" s="7" t="s">
        <v>61</v>
      </c>
      <c r="H6" s="7" t="s">
        <v>61</v>
      </c>
      <c r="I6" s="7" t="s">
        <v>61</v>
      </c>
      <c r="J6" s="7" t="s">
        <v>61</v>
      </c>
      <c r="K6" s="7" t="s">
        <v>61</v>
      </c>
      <c r="L6" s="7" t="s">
        <v>61</v>
      </c>
      <c r="M6" s="7" t="s">
        <v>61</v>
      </c>
      <c r="N6" s="7" t="s">
        <v>61</v>
      </c>
      <c r="O6" s="7" t="s">
        <v>61</v>
      </c>
      <c r="P6" s="7" t="s">
        <v>61</v>
      </c>
      <c r="Q6" s="7" t="s">
        <v>61</v>
      </c>
      <c r="R6" s="7" t="s">
        <v>61</v>
      </c>
      <c r="S6" s="7" t="s">
        <v>61</v>
      </c>
      <c r="T6" s="7" t="s">
        <v>61</v>
      </c>
      <c r="U6" s="7" t="s">
        <v>61</v>
      </c>
      <c r="V6" s="7" t="s">
        <v>61</v>
      </c>
      <c r="W6" s="7" t="s">
        <v>61</v>
      </c>
      <c r="X6" s="7" t="s">
        <v>427</v>
      </c>
      <c r="Y6" s="30" t="s">
        <v>428</v>
      </c>
    </row>
    <row r="7" spans="1:25" ht="15">
      <c r="A7" s="21">
        <v>4</v>
      </c>
      <c r="B7" s="23" t="s">
        <v>429</v>
      </c>
      <c r="C7" s="7" t="s">
        <v>430</v>
      </c>
      <c r="D7" s="7" t="s">
        <v>61</v>
      </c>
      <c r="E7" s="7" t="s">
        <v>61</v>
      </c>
      <c r="F7" s="7" t="s">
        <v>61</v>
      </c>
      <c r="G7" s="7" t="s">
        <v>61</v>
      </c>
      <c r="H7" s="7" t="s">
        <v>61</v>
      </c>
      <c r="I7" s="7" t="s">
        <v>61</v>
      </c>
      <c r="J7" s="7" t="s">
        <v>61</v>
      </c>
      <c r="K7" s="7" t="s">
        <v>61</v>
      </c>
      <c r="L7" s="7" t="s">
        <v>61</v>
      </c>
      <c r="M7" s="7" t="s">
        <v>61</v>
      </c>
      <c r="N7" s="7" t="s">
        <v>85</v>
      </c>
      <c r="O7" s="7" t="s">
        <v>69</v>
      </c>
      <c r="P7" s="7" t="s">
        <v>61</v>
      </c>
      <c r="Q7" s="7" t="s">
        <v>431</v>
      </c>
      <c r="R7" s="7" t="s">
        <v>432</v>
      </c>
      <c r="S7" s="7" t="s">
        <v>61</v>
      </c>
      <c r="T7" s="7" t="s">
        <v>61</v>
      </c>
      <c r="U7" s="7" t="s">
        <v>433</v>
      </c>
      <c r="V7" s="7" t="s">
        <v>434</v>
      </c>
      <c r="W7" s="7" t="s">
        <v>435</v>
      </c>
      <c r="X7" s="7" t="s">
        <v>436</v>
      </c>
      <c r="Y7" s="30" t="s">
        <v>437</v>
      </c>
    </row>
    <row r="8" spans="1:25" ht="15">
      <c r="A8" s="21">
        <v>5</v>
      </c>
      <c r="B8" s="23" t="s">
        <v>438</v>
      </c>
      <c r="C8" s="7" t="s">
        <v>439</v>
      </c>
      <c r="D8" s="7" t="s">
        <v>61</v>
      </c>
      <c r="E8" s="7" t="s">
        <v>440</v>
      </c>
      <c r="F8" s="7" t="s">
        <v>61</v>
      </c>
      <c r="G8" s="7" t="s">
        <v>61</v>
      </c>
      <c r="H8" s="7" t="s">
        <v>61</v>
      </c>
      <c r="I8" s="7" t="s">
        <v>61</v>
      </c>
      <c r="J8" s="7" t="s">
        <v>61</v>
      </c>
      <c r="K8" s="7" t="s">
        <v>441</v>
      </c>
      <c r="L8" s="7" t="s">
        <v>442</v>
      </c>
      <c r="M8" s="7" t="s">
        <v>443</v>
      </c>
      <c r="N8" s="7" t="s">
        <v>444</v>
      </c>
      <c r="O8" s="7" t="s">
        <v>445</v>
      </c>
      <c r="P8" s="7" t="s">
        <v>96</v>
      </c>
      <c r="Q8" s="7" t="s">
        <v>446</v>
      </c>
      <c r="R8" s="7" t="s">
        <v>447</v>
      </c>
      <c r="S8" s="7" t="s">
        <v>448</v>
      </c>
      <c r="T8" s="7" t="s">
        <v>80</v>
      </c>
      <c r="U8" s="7" t="s">
        <v>449</v>
      </c>
      <c r="V8" s="7" t="s">
        <v>450</v>
      </c>
      <c r="W8" s="7" t="s">
        <v>451</v>
      </c>
      <c r="X8" s="7" t="s">
        <v>452</v>
      </c>
      <c r="Y8" s="30" t="s">
        <v>453</v>
      </c>
    </row>
    <row r="9" spans="1:25" ht="15">
      <c r="A9" s="21">
        <v>6</v>
      </c>
      <c r="B9" s="23" t="s">
        <v>454</v>
      </c>
      <c r="C9" s="7" t="s">
        <v>455</v>
      </c>
      <c r="D9" s="7" t="s">
        <v>456</v>
      </c>
      <c r="E9" s="7" t="s">
        <v>457</v>
      </c>
      <c r="F9" s="7" t="s">
        <v>61</v>
      </c>
      <c r="G9" s="7" t="s">
        <v>61</v>
      </c>
      <c r="H9" s="7" t="s">
        <v>61</v>
      </c>
      <c r="I9" s="7" t="s">
        <v>61</v>
      </c>
      <c r="J9" s="7" t="s">
        <v>61</v>
      </c>
      <c r="K9" s="7" t="s">
        <v>61</v>
      </c>
      <c r="L9" s="7" t="s">
        <v>458</v>
      </c>
      <c r="M9" s="7" t="s">
        <v>459</v>
      </c>
      <c r="N9" s="7" t="s">
        <v>460</v>
      </c>
      <c r="O9" s="7" t="s">
        <v>461</v>
      </c>
      <c r="P9" s="7" t="s">
        <v>462</v>
      </c>
      <c r="Q9" s="7" t="s">
        <v>93</v>
      </c>
      <c r="R9" s="7" t="s">
        <v>463</v>
      </c>
      <c r="S9" s="7" t="s">
        <v>103</v>
      </c>
      <c r="T9" s="7" t="s">
        <v>61</v>
      </c>
      <c r="U9" s="7" t="s">
        <v>464</v>
      </c>
      <c r="V9" s="7" t="s">
        <v>465</v>
      </c>
      <c r="W9" s="7" t="s">
        <v>466</v>
      </c>
      <c r="X9" s="7" t="s">
        <v>467</v>
      </c>
      <c r="Y9" s="30" t="s">
        <v>468</v>
      </c>
    </row>
    <row r="10" spans="1:25" ht="15">
      <c r="A10" s="21">
        <v>7</v>
      </c>
      <c r="B10" s="23" t="s">
        <v>86</v>
      </c>
      <c r="C10" s="7" t="s">
        <v>141</v>
      </c>
      <c r="D10" s="7" t="s">
        <v>64</v>
      </c>
      <c r="E10" s="7" t="s">
        <v>469</v>
      </c>
      <c r="F10" s="7" t="s">
        <v>61</v>
      </c>
      <c r="G10" s="7" t="s">
        <v>61</v>
      </c>
      <c r="H10" s="7" t="s">
        <v>61</v>
      </c>
      <c r="I10" s="7" t="s">
        <v>61</v>
      </c>
      <c r="J10" s="7" t="s">
        <v>61</v>
      </c>
      <c r="K10" s="7" t="s">
        <v>61</v>
      </c>
      <c r="L10" s="7" t="s">
        <v>470</v>
      </c>
      <c r="M10" s="7" t="s">
        <v>471</v>
      </c>
      <c r="N10" s="7" t="s">
        <v>110</v>
      </c>
      <c r="O10" s="7" t="s">
        <v>457</v>
      </c>
      <c r="P10" s="7" t="s">
        <v>472</v>
      </c>
      <c r="Q10" s="7" t="s">
        <v>367</v>
      </c>
      <c r="R10" s="7" t="s">
        <v>61</v>
      </c>
      <c r="S10" s="7" t="s">
        <v>61</v>
      </c>
      <c r="T10" s="7" t="s">
        <v>61</v>
      </c>
      <c r="U10" s="7" t="s">
        <v>473</v>
      </c>
      <c r="V10" s="7" t="s">
        <v>61</v>
      </c>
      <c r="W10" s="7" t="s">
        <v>474</v>
      </c>
      <c r="X10" s="7" t="s">
        <v>475</v>
      </c>
      <c r="Y10" s="30" t="s">
        <v>476</v>
      </c>
    </row>
    <row r="11" spans="1:25" ht="15">
      <c r="A11" s="21">
        <v>8</v>
      </c>
      <c r="B11" s="23" t="s">
        <v>477</v>
      </c>
      <c r="C11" s="7" t="s">
        <v>478</v>
      </c>
      <c r="D11" s="7" t="s">
        <v>479</v>
      </c>
      <c r="E11" s="7" t="s">
        <v>480</v>
      </c>
      <c r="F11" s="7" t="s">
        <v>61</v>
      </c>
      <c r="G11" s="7" t="s">
        <v>61</v>
      </c>
      <c r="H11" s="7" t="s">
        <v>61</v>
      </c>
      <c r="I11" s="7" t="s">
        <v>61</v>
      </c>
      <c r="J11" s="7" t="s">
        <v>61</v>
      </c>
      <c r="K11" s="7" t="s">
        <v>61</v>
      </c>
      <c r="L11" s="7" t="s">
        <v>481</v>
      </c>
      <c r="M11" s="7" t="s">
        <v>61</v>
      </c>
      <c r="N11" s="7" t="s">
        <v>61</v>
      </c>
      <c r="O11" s="7" t="s">
        <v>61</v>
      </c>
      <c r="P11" s="7" t="s">
        <v>61</v>
      </c>
      <c r="Q11" s="7" t="s">
        <v>482</v>
      </c>
      <c r="R11" s="7" t="s">
        <v>483</v>
      </c>
      <c r="S11" s="7" t="s">
        <v>484</v>
      </c>
      <c r="T11" s="7" t="s">
        <v>485</v>
      </c>
      <c r="U11" s="7" t="s">
        <v>486</v>
      </c>
      <c r="V11" s="7" t="s">
        <v>133</v>
      </c>
      <c r="W11" s="7" t="s">
        <v>89</v>
      </c>
      <c r="X11" s="7" t="s">
        <v>487</v>
      </c>
      <c r="Y11" s="30" t="s">
        <v>488</v>
      </c>
    </row>
    <row r="12" spans="1:25" ht="15">
      <c r="A12" s="21">
        <v>9</v>
      </c>
      <c r="B12" s="23" t="s">
        <v>489</v>
      </c>
      <c r="C12" s="7" t="s">
        <v>490</v>
      </c>
      <c r="D12" s="7" t="s">
        <v>432</v>
      </c>
      <c r="E12" s="7" t="s">
        <v>491</v>
      </c>
      <c r="F12" s="7" t="s">
        <v>492</v>
      </c>
      <c r="G12" s="7" t="s">
        <v>61</v>
      </c>
      <c r="H12" s="7" t="s">
        <v>61</v>
      </c>
      <c r="I12" s="7" t="s">
        <v>61</v>
      </c>
      <c r="J12" s="7" t="s">
        <v>61</v>
      </c>
      <c r="K12" s="7" t="s">
        <v>61</v>
      </c>
      <c r="L12" s="7" t="s">
        <v>61</v>
      </c>
      <c r="M12" s="7" t="s">
        <v>493</v>
      </c>
      <c r="N12" s="7" t="s">
        <v>74</v>
      </c>
      <c r="O12" s="7" t="s">
        <v>292</v>
      </c>
      <c r="P12" s="7" t="s">
        <v>61</v>
      </c>
      <c r="Q12" s="7" t="s">
        <v>61</v>
      </c>
      <c r="R12" s="7" t="s">
        <v>61</v>
      </c>
      <c r="S12" s="7" t="s">
        <v>61</v>
      </c>
      <c r="T12" s="7" t="s">
        <v>61</v>
      </c>
      <c r="U12" s="7" t="s">
        <v>61</v>
      </c>
      <c r="V12" s="7" t="s">
        <v>61</v>
      </c>
      <c r="W12" s="7" t="s">
        <v>61</v>
      </c>
      <c r="X12" s="7" t="s">
        <v>494</v>
      </c>
      <c r="Y12" s="30" t="s">
        <v>495</v>
      </c>
    </row>
    <row r="13" spans="1:25" ht="15">
      <c r="A13" s="21">
        <v>10</v>
      </c>
      <c r="B13" s="23" t="s">
        <v>496</v>
      </c>
      <c r="C13" s="7" t="s">
        <v>497</v>
      </c>
      <c r="D13" s="7" t="s">
        <v>498</v>
      </c>
      <c r="E13" s="7" t="s">
        <v>499</v>
      </c>
      <c r="F13" s="7" t="s">
        <v>61</v>
      </c>
      <c r="G13" s="7" t="s">
        <v>61</v>
      </c>
      <c r="H13" s="7" t="s">
        <v>61</v>
      </c>
      <c r="I13" s="7" t="s">
        <v>61</v>
      </c>
      <c r="J13" s="7" t="s">
        <v>500</v>
      </c>
      <c r="K13" s="7" t="s">
        <v>501</v>
      </c>
      <c r="L13" s="7" t="s">
        <v>502</v>
      </c>
      <c r="M13" s="7" t="s">
        <v>61</v>
      </c>
      <c r="N13" s="7" t="s">
        <v>94</v>
      </c>
      <c r="O13" s="7" t="s">
        <v>503</v>
      </c>
      <c r="P13" s="7" t="s">
        <v>504</v>
      </c>
      <c r="Q13" s="7" t="s">
        <v>505</v>
      </c>
      <c r="R13" s="7" t="s">
        <v>105</v>
      </c>
      <c r="S13" s="7" t="s">
        <v>61</v>
      </c>
      <c r="T13" s="7" t="s">
        <v>506</v>
      </c>
      <c r="U13" s="7" t="s">
        <v>507</v>
      </c>
      <c r="V13" s="7" t="s">
        <v>508</v>
      </c>
      <c r="W13" s="7" t="s">
        <v>509</v>
      </c>
      <c r="X13" s="7" t="s">
        <v>510</v>
      </c>
      <c r="Y13" s="30" t="s">
        <v>511</v>
      </c>
    </row>
    <row r="14" spans="1:25" ht="15">
      <c r="A14" s="21">
        <v>11</v>
      </c>
      <c r="B14" s="23" t="s">
        <v>512</v>
      </c>
      <c r="C14" s="7" t="s">
        <v>513</v>
      </c>
      <c r="D14" s="7" t="s">
        <v>514</v>
      </c>
      <c r="E14" s="7" t="s">
        <v>515</v>
      </c>
      <c r="F14" s="7" t="s">
        <v>61</v>
      </c>
      <c r="G14" s="7" t="s">
        <v>61</v>
      </c>
      <c r="H14" s="7" t="s">
        <v>61</v>
      </c>
      <c r="I14" s="7" t="s">
        <v>61</v>
      </c>
      <c r="J14" s="7" t="s">
        <v>61</v>
      </c>
      <c r="K14" s="7" t="s">
        <v>61</v>
      </c>
      <c r="L14" s="7" t="s">
        <v>61</v>
      </c>
      <c r="M14" s="7" t="s">
        <v>61</v>
      </c>
      <c r="N14" s="7" t="s">
        <v>61</v>
      </c>
      <c r="O14" s="7" t="s">
        <v>61</v>
      </c>
      <c r="P14" s="7" t="s">
        <v>61</v>
      </c>
      <c r="Q14" s="7" t="s">
        <v>61</v>
      </c>
      <c r="R14" s="7" t="s">
        <v>61</v>
      </c>
      <c r="S14" s="7" t="s">
        <v>61</v>
      </c>
      <c r="T14" s="7" t="s">
        <v>61</v>
      </c>
      <c r="U14" s="7" t="s">
        <v>61</v>
      </c>
      <c r="V14" s="7" t="s">
        <v>516</v>
      </c>
      <c r="W14" s="7" t="s">
        <v>517</v>
      </c>
      <c r="X14" s="7" t="s">
        <v>518</v>
      </c>
      <c r="Y14" s="30" t="s">
        <v>74</v>
      </c>
    </row>
    <row r="15" spans="1:25" ht="15">
      <c r="A15" s="21">
        <v>12</v>
      </c>
      <c r="B15" s="23" t="s">
        <v>519</v>
      </c>
      <c r="C15" s="7" t="s">
        <v>520</v>
      </c>
      <c r="D15" s="7" t="s">
        <v>521</v>
      </c>
      <c r="E15" s="7" t="s">
        <v>522</v>
      </c>
      <c r="F15" s="7" t="s">
        <v>523</v>
      </c>
      <c r="G15" s="7" t="s">
        <v>61</v>
      </c>
      <c r="H15" s="7" t="s">
        <v>61</v>
      </c>
      <c r="I15" s="7" t="s">
        <v>61</v>
      </c>
      <c r="J15" s="7" t="s">
        <v>61</v>
      </c>
      <c r="K15" s="7" t="s">
        <v>74</v>
      </c>
      <c r="L15" s="7" t="s">
        <v>78</v>
      </c>
      <c r="M15" s="7" t="s">
        <v>101</v>
      </c>
      <c r="N15" s="7" t="s">
        <v>67</v>
      </c>
      <c r="O15" s="7" t="s">
        <v>62</v>
      </c>
      <c r="P15" s="7" t="s">
        <v>95</v>
      </c>
      <c r="Q15" s="7" t="s">
        <v>524</v>
      </c>
      <c r="R15" s="7" t="s">
        <v>525</v>
      </c>
      <c r="S15" s="7" t="s">
        <v>61</v>
      </c>
      <c r="T15" s="7" t="s">
        <v>71</v>
      </c>
      <c r="U15" s="7" t="s">
        <v>77</v>
      </c>
      <c r="V15" s="7" t="s">
        <v>526</v>
      </c>
      <c r="W15" s="7" t="s">
        <v>527</v>
      </c>
      <c r="X15" s="7" t="s">
        <v>528</v>
      </c>
      <c r="Y15" s="30" t="s">
        <v>108</v>
      </c>
    </row>
    <row r="16" spans="1:25" ht="15">
      <c r="A16" s="21">
        <v>13</v>
      </c>
      <c r="B16" s="23" t="s">
        <v>529</v>
      </c>
      <c r="C16" s="7" t="s">
        <v>530</v>
      </c>
      <c r="D16" s="7" t="s">
        <v>531</v>
      </c>
      <c r="E16" s="7" t="s">
        <v>532</v>
      </c>
      <c r="F16" s="7" t="s">
        <v>61</v>
      </c>
      <c r="G16" s="7" t="s">
        <v>61</v>
      </c>
      <c r="H16" s="7" t="s">
        <v>61</v>
      </c>
      <c r="I16" s="7" t="s">
        <v>61</v>
      </c>
      <c r="J16" s="7" t="s">
        <v>61</v>
      </c>
      <c r="K16" s="7" t="s">
        <v>61</v>
      </c>
      <c r="L16" s="7" t="s">
        <v>61</v>
      </c>
      <c r="M16" s="7" t="s">
        <v>61</v>
      </c>
      <c r="N16" s="7" t="s">
        <v>61</v>
      </c>
      <c r="O16" s="7" t="s">
        <v>61</v>
      </c>
      <c r="P16" s="7" t="s">
        <v>61</v>
      </c>
      <c r="Q16" s="7" t="s">
        <v>61</v>
      </c>
      <c r="R16" s="7" t="s">
        <v>61</v>
      </c>
      <c r="S16" s="7" t="s">
        <v>61</v>
      </c>
      <c r="T16" s="7" t="s">
        <v>61</v>
      </c>
      <c r="U16" s="7" t="s">
        <v>61</v>
      </c>
      <c r="V16" s="7" t="s">
        <v>61</v>
      </c>
      <c r="W16" s="7" t="s">
        <v>533</v>
      </c>
      <c r="X16" s="7" t="s">
        <v>534</v>
      </c>
      <c r="Y16" s="30" t="s">
        <v>535</v>
      </c>
    </row>
    <row r="17" spans="1:25" ht="15">
      <c r="A17" s="21">
        <v>14</v>
      </c>
      <c r="B17" s="23" t="s">
        <v>536</v>
      </c>
      <c r="C17" s="7" t="s">
        <v>537</v>
      </c>
      <c r="D17" s="7" t="s">
        <v>538</v>
      </c>
      <c r="E17" s="7" t="s">
        <v>539</v>
      </c>
      <c r="F17" s="7" t="s">
        <v>540</v>
      </c>
      <c r="G17" s="7" t="s">
        <v>61</v>
      </c>
      <c r="H17" s="7" t="s">
        <v>61</v>
      </c>
      <c r="I17" s="7" t="s">
        <v>61</v>
      </c>
      <c r="J17" s="7" t="s">
        <v>61</v>
      </c>
      <c r="K17" s="7" t="s">
        <v>61</v>
      </c>
      <c r="L17" s="7" t="s">
        <v>61</v>
      </c>
      <c r="M17" s="7" t="s">
        <v>61</v>
      </c>
      <c r="N17" s="7" t="s">
        <v>61</v>
      </c>
      <c r="O17" s="7" t="s">
        <v>61</v>
      </c>
      <c r="P17" s="7" t="s">
        <v>61</v>
      </c>
      <c r="Q17" s="7" t="s">
        <v>61</v>
      </c>
      <c r="R17" s="7" t="s">
        <v>61</v>
      </c>
      <c r="S17" s="7" t="s">
        <v>61</v>
      </c>
      <c r="T17" s="7" t="s">
        <v>541</v>
      </c>
      <c r="U17" s="7" t="s">
        <v>61</v>
      </c>
      <c r="V17" s="7" t="s">
        <v>61</v>
      </c>
      <c r="W17" s="7" t="s">
        <v>61</v>
      </c>
      <c r="X17" s="7" t="s">
        <v>542</v>
      </c>
      <c r="Y17" s="30" t="s">
        <v>543</v>
      </c>
    </row>
    <row r="18" spans="1:25" ht="15">
      <c r="A18" s="21">
        <v>15</v>
      </c>
      <c r="B18" s="23" t="s">
        <v>544</v>
      </c>
      <c r="C18" s="7" t="s">
        <v>545</v>
      </c>
      <c r="D18" s="7" t="s">
        <v>546</v>
      </c>
      <c r="E18" s="7" t="s">
        <v>547</v>
      </c>
      <c r="F18" s="7" t="s">
        <v>61</v>
      </c>
      <c r="G18" s="7" t="s">
        <v>61</v>
      </c>
      <c r="H18" s="7" t="s">
        <v>61</v>
      </c>
      <c r="I18" s="7" t="s">
        <v>61</v>
      </c>
      <c r="J18" s="7" t="s">
        <v>61</v>
      </c>
      <c r="K18" s="7" t="s">
        <v>61</v>
      </c>
      <c r="L18" s="7" t="s">
        <v>61</v>
      </c>
      <c r="M18" s="7" t="s">
        <v>61</v>
      </c>
      <c r="N18" s="7" t="s">
        <v>61</v>
      </c>
      <c r="O18" s="7" t="s">
        <v>61</v>
      </c>
      <c r="P18" s="7" t="s">
        <v>61</v>
      </c>
      <c r="Q18" s="7" t="s">
        <v>548</v>
      </c>
      <c r="R18" s="7" t="s">
        <v>549</v>
      </c>
      <c r="S18" s="7" t="s">
        <v>550</v>
      </c>
      <c r="T18" s="7" t="s">
        <v>551</v>
      </c>
      <c r="U18" s="7" t="s">
        <v>552</v>
      </c>
      <c r="V18" s="7" t="s">
        <v>553</v>
      </c>
      <c r="W18" s="7" t="s">
        <v>554</v>
      </c>
      <c r="X18" s="7" t="s">
        <v>555</v>
      </c>
      <c r="Y18" s="30" t="s">
        <v>556</v>
      </c>
    </row>
    <row r="19" spans="1:25" ht="15">
      <c r="A19" s="21">
        <v>16</v>
      </c>
      <c r="B19" s="23" t="s">
        <v>557</v>
      </c>
      <c r="C19" s="7" t="s">
        <v>558</v>
      </c>
      <c r="D19" s="7" t="s">
        <v>559</v>
      </c>
      <c r="E19" s="7" t="s">
        <v>560</v>
      </c>
      <c r="F19" s="7" t="s">
        <v>561</v>
      </c>
      <c r="G19" s="7" t="s">
        <v>61</v>
      </c>
      <c r="H19" s="7" t="s">
        <v>61</v>
      </c>
      <c r="I19" s="7" t="s">
        <v>61</v>
      </c>
      <c r="J19" s="7" t="s">
        <v>562</v>
      </c>
      <c r="K19" s="7" t="s">
        <v>563</v>
      </c>
      <c r="L19" s="7" t="s">
        <v>564</v>
      </c>
      <c r="M19" s="7" t="s">
        <v>565</v>
      </c>
      <c r="N19" s="7" t="s">
        <v>566</v>
      </c>
      <c r="O19" s="7" t="s">
        <v>567</v>
      </c>
      <c r="P19" s="7" t="s">
        <v>568</v>
      </c>
      <c r="Q19" s="7" t="s">
        <v>569</v>
      </c>
      <c r="R19" s="7" t="s">
        <v>570</v>
      </c>
      <c r="S19" s="7" t="s">
        <v>571</v>
      </c>
      <c r="T19" s="7" t="s">
        <v>572</v>
      </c>
      <c r="U19" s="7" t="s">
        <v>573</v>
      </c>
      <c r="V19" s="7" t="s">
        <v>574</v>
      </c>
      <c r="W19" s="7" t="s">
        <v>575</v>
      </c>
      <c r="X19" s="7" t="s">
        <v>576</v>
      </c>
      <c r="Y19" s="30" t="s">
        <v>577</v>
      </c>
    </row>
    <row r="20" spans="1:25" ht="15">
      <c r="A20" s="21">
        <v>17</v>
      </c>
      <c r="B20" s="23" t="s">
        <v>578</v>
      </c>
      <c r="C20" s="7" t="s">
        <v>579</v>
      </c>
      <c r="D20" s="7" t="s">
        <v>580</v>
      </c>
      <c r="E20" s="7" t="s">
        <v>581</v>
      </c>
      <c r="F20" s="7" t="s">
        <v>61</v>
      </c>
      <c r="G20" s="7" t="s">
        <v>61</v>
      </c>
      <c r="H20" s="7" t="s">
        <v>61</v>
      </c>
      <c r="I20" s="7" t="s">
        <v>61</v>
      </c>
      <c r="J20" s="7" t="s">
        <v>582</v>
      </c>
      <c r="K20" s="7" t="s">
        <v>583</v>
      </c>
      <c r="L20" s="7" t="s">
        <v>584</v>
      </c>
      <c r="M20" s="7" t="s">
        <v>585</v>
      </c>
      <c r="N20" s="7" t="s">
        <v>102</v>
      </c>
      <c r="O20" s="7" t="s">
        <v>586</v>
      </c>
      <c r="P20" s="7" t="s">
        <v>587</v>
      </c>
      <c r="Q20" s="7" t="s">
        <v>588</v>
      </c>
      <c r="R20" s="7" t="s">
        <v>589</v>
      </c>
      <c r="S20" s="7" t="s">
        <v>590</v>
      </c>
      <c r="T20" s="7" t="s">
        <v>591</v>
      </c>
      <c r="U20" s="7" t="s">
        <v>592</v>
      </c>
      <c r="V20" s="7" t="s">
        <v>593</v>
      </c>
      <c r="W20" s="7" t="s">
        <v>594</v>
      </c>
      <c r="X20" s="7" t="s">
        <v>595</v>
      </c>
      <c r="Y20" s="30" t="s">
        <v>596</v>
      </c>
    </row>
    <row r="21" spans="1:25" ht="15">
      <c r="A21" s="21">
        <v>18</v>
      </c>
      <c r="B21" s="23" t="s">
        <v>597</v>
      </c>
      <c r="C21" s="7" t="s">
        <v>598</v>
      </c>
      <c r="D21" s="7" t="s">
        <v>599</v>
      </c>
      <c r="E21" s="7" t="s">
        <v>600</v>
      </c>
      <c r="F21" s="7" t="s">
        <v>601</v>
      </c>
      <c r="G21" s="7" t="s">
        <v>61</v>
      </c>
      <c r="H21" s="7" t="s">
        <v>61</v>
      </c>
      <c r="I21" s="7" t="s">
        <v>61</v>
      </c>
      <c r="J21" s="7" t="s">
        <v>61</v>
      </c>
      <c r="K21" s="7" t="s">
        <v>61</v>
      </c>
      <c r="L21" s="7" t="s">
        <v>602</v>
      </c>
      <c r="M21" s="7" t="s">
        <v>61</v>
      </c>
      <c r="N21" s="7" t="s">
        <v>603</v>
      </c>
      <c r="O21" s="7" t="s">
        <v>604</v>
      </c>
      <c r="P21" s="7" t="s">
        <v>605</v>
      </c>
      <c r="Q21" s="7" t="s">
        <v>606</v>
      </c>
      <c r="R21" s="7" t="s">
        <v>444</v>
      </c>
      <c r="S21" s="7" t="s">
        <v>607</v>
      </c>
      <c r="T21" s="7" t="s">
        <v>608</v>
      </c>
      <c r="U21" s="7" t="s">
        <v>609</v>
      </c>
      <c r="V21" s="7" t="s">
        <v>610</v>
      </c>
      <c r="W21" s="7" t="s">
        <v>611</v>
      </c>
      <c r="X21" s="7" t="s">
        <v>612</v>
      </c>
      <c r="Y21" s="30" t="s">
        <v>613</v>
      </c>
    </row>
    <row r="22" spans="1:25" ht="15">
      <c r="A22" s="21">
        <v>19</v>
      </c>
      <c r="B22" s="23" t="s">
        <v>614</v>
      </c>
      <c r="C22" s="7" t="s">
        <v>615</v>
      </c>
      <c r="D22" s="7" t="s">
        <v>616</v>
      </c>
      <c r="E22" s="7" t="s">
        <v>617</v>
      </c>
      <c r="F22" s="7" t="s">
        <v>618</v>
      </c>
      <c r="G22" s="7" t="s">
        <v>619</v>
      </c>
      <c r="H22" s="7" t="s">
        <v>620</v>
      </c>
      <c r="I22" s="7" t="s">
        <v>621</v>
      </c>
      <c r="J22" s="7" t="s">
        <v>61</v>
      </c>
      <c r="K22" s="7" t="s">
        <v>622</v>
      </c>
      <c r="L22" s="7" t="s">
        <v>99</v>
      </c>
      <c r="M22" s="7" t="s">
        <v>623</v>
      </c>
      <c r="N22" s="7" t="s">
        <v>624</v>
      </c>
      <c r="O22" s="7" t="s">
        <v>625</v>
      </c>
      <c r="P22" s="7" t="s">
        <v>626</v>
      </c>
      <c r="Q22" s="7" t="s">
        <v>627</v>
      </c>
      <c r="R22" s="7" t="s">
        <v>628</v>
      </c>
      <c r="S22" s="7" t="s">
        <v>629</v>
      </c>
      <c r="T22" s="7" t="s">
        <v>630</v>
      </c>
      <c r="U22" s="7" t="s">
        <v>631</v>
      </c>
      <c r="V22" s="7" t="s">
        <v>632</v>
      </c>
      <c r="W22" s="7" t="s">
        <v>633</v>
      </c>
      <c r="X22" s="7" t="s">
        <v>634</v>
      </c>
      <c r="Y22" s="30" t="s">
        <v>635</v>
      </c>
    </row>
    <row r="23" spans="1:25" ht="15">
      <c r="A23" s="21">
        <v>20</v>
      </c>
      <c r="B23" s="23" t="s">
        <v>636</v>
      </c>
      <c r="C23" s="7" t="s">
        <v>211</v>
      </c>
      <c r="D23" s="7" t="s">
        <v>637</v>
      </c>
      <c r="E23" s="7" t="s">
        <v>638</v>
      </c>
      <c r="F23" s="7" t="s">
        <v>639</v>
      </c>
      <c r="G23" s="7" t="s">
        <v>61</v>
      </c>
      <c r="H23" s="7" t="s">
        <v>61</v>
      </c>
      <c r="I23" s="7" t="s">
        <v>69</v>
      </c>
      <c r="J23" s="7" t="s">
        <v>640</v>
      </c>
      <c r="K23" s="7" t="s">
        <v>123</v>
      </c>
      <c r="L23" s="7" t="s">
        <v>641</v>
      </c>
      <c r="M23" s="7" t="s">
        <v>642</v>
      </c>
      <c r="N23" s="7" t="s">
        <v>643</v>
      </c>
      <c r="O23" s="7" t="s">
        <v>644</v>
      </c>
      <c r="P23" s="7" t="s">
        <v>645</v>
      </c>
      <c r="Q23" s="7" t="s">
        <v>646</v>
      </c>
      <c r="R23" s="7" t="s">
        <v>647</v>
      </c>
      <c r="S23" s="7" t="s">
        <v>648</v>
      </c>
      <c r="T23" s="7" t="s">
        <v>649</v>
      </c>
      <c r="U23" s="7" t="s">
        <v>650</v>
      </c>
      <c r="V23" s="7" t="s">
        <v>651</v>
      </c>
      <c r="W23" s="7" t="s">
        <v>652</v>
      </c>
      <c r="X23" s="7" t="s">
        <v>653</v>
      </c>
      <c r="Y23" s="30" t="s">
        <v>654</v>
      </c>
    </row>
    <row r="24" spans="1:25" ht="15">
      <c r="A24" s="21">
        <v>21</v>
      </c>
      <c r="B24" s="23" t="s">
        <v>655</v>
      </c>
      <c r="C24" s="7" t="s">
        <v>656</v>
      </c>
      <c r="D24" s="7" t="s">
        <v>657</v>
      </c>
      <c r="E24" s="7" t="s">
        <v>658</v>
      </c>
      <c r="F24" s="7" t="s">
        <v>61</v>
      </c>
      <c r="G24" s="7" t="s">
        <v>61</v>
      </c>
      <c r="H24" s="7" t="s">
        <v>61</v>
      </c>
      <c r="I24" s="7" t="s">
        <v>61</v>
      </c>
      <c r="J24" s="7" t="s">
        <v>61</v>
      </c>
      <c r="K24" s="7" t="s">
        <v>61</v>
      </c>
      <c r="L24" s="7" t="s">
        <v>659</v>
      </c>
      <c r="M24" s="7" t="s">
        <v>660</v>
      </c>
      <c r="N24" s="7" t="s">
        <v>85</v>
      </c>
      <c r="O24" s="7" t="s">
        <v>661</v>
      </c>
      <c r="P24" s="7" t="s">
        <v>662</v>
      </c>
      <c r="Q24" s="7" t="s">
        <v>663</v>
      </c>
      <c r="R24" s="7" t="s">
        <v>664</v>
      </c>
      <c r="S24" s="7" t="s">
        <v>665</v>
      </c>
      <c r="T24" s="7" t="s">
        <v>666</v>
      </c>
      <c r="U24" s="7" t="s">
        <v>667</v>
      </c>
      <c r="V24" s="7" t="s">
        <v>668</v>
      </c>
      <c r="W24" s="7" t="s">
        <v>669</v>
      </c>
      <c r="X24" s="7" t="s">
        <v>670</v>
      </c>
      <c r="Y24" s="30" t="s">
        <v>671</v>
      </c>
    </row>
    <row r="25" spans="1:25" ht="15">
      <c r="A25" s="21">
        <v>22</v>
      </c>
      <c r="B25" s="23" t="s">
        <v>672</v>
      </c>
      <c r="C25" s="7" t="s">
        <v>673</v>
      </c>
      <c r="D25" s="7" t="s">
        <v>112</v>
      </c>
      <c r="E25" s="7" t="s">
        <v>674</v>
      </c>
      <c r="F25" s="7" t="s">
        <v>61</v>
      </c>
      <c r="G25" s="7" t="s">
        <v>61</v>
      </c>
      <c r="H25" s="7" t="s">
        <v>61</v>
      </c>
      <c r="I25" s="7" t="s">
        <v>61</v>
      </c>
      <c r="J25" s="7" t="s">
        <v>61</v>
      </c>
      <c r="K25" s="7" t="s">
        <v>75</v>
      </c>
      <c r="L25" s="7" t="s">
        <v>675</v>
      </c>
      <c r="M25" s="7" t="s">
        <v>83</v>
      </c>
      <c r="N25" s="7" t="s">
        <v>676</v>
      </c>
      <c r="O25" s="7" t="s">
        <v>677</v>
      </c>
      <c r="P25" s="7" t="s">
        <v>678</v>
      </c>
      <c r="Q25" s="7" t="s">
        <v>175</v>
      </c>
      <c r="R25" s="7" t="s">
        <v>679</v>
      </c>
      <c r="S25" s="7" t="s">
        <v>680</v>
      </c>
      <c r="T25" s="7" t="s">
        <v>681</v>
      </c>
      <c r="U25" s="7" t="s">
        <v>682</v>
      </c>
      <c r="V25" s="7" t="s">
        <v>683</v>
      </c>
      <c r="W25" s="7" t="s">
        <v>684</v>
      </c>
      <c r="X25" s="7" t="s">
        <v>113</v>
      </c>
      <c r="Y25" s="30" t="s">
        <v>685</v>
      </c>
    </row>
    <row r="26" spans="1:25" ht="15">
      <c r="A26" s="21">
        <v>23</v>
      </c>
      <c r="B26" s="23" t="s">
        <v>686</v>
      </c>
      <c r="C26" s="7" t="s">
        <v>687</v>
      </c>
      <c r="D26" s="7" t="s">
        <v>688</v>
      </c>
      <c r="E26" s="7" t="s">
        <v>689</v>
      </c>
      <c r="F26" s="7" t="s">
        <v>690</v>
      </c>
      <c r="G26" s="7" t="s">
        <v>61</v>
      </c>
      <c r="H26" s="7" t="s">
        <v>691</v>
      </c>
      <c r="I26" s="7" t="s">
        <v>692</v>
      </c>
      <c r="J26" s="7" t="s">
        <v>64</v>
      </c>
      <c r="K26" s="7" t="s">
        <v>693</v>
      </c>
      <c r="L26" s="7" t="s">
        <v>694</v>
      </c>
      <c r="M26" s="7" t="s">
        <v>695</v>
      </c>
      <c r="N26" s="7" t="s">
        <v>696</v>
      </c>
      <c r="O26" s="7" t="s">
        <v>697</v>
      </c>
      <c r="P26" s="7" t="s">
        <v>698</v>
      </c>
      <c r="Q26" s="7" t="s">
        <v>699</v>
      </c>
      <c r="R26" s="7" t="s">
        <v>700</v>
      </c>
      <c r="S26" s="7" t="s">
        <v>701</v>
      </c>
      <c r="T26" s="7" t="s">
        <v>702</v>
      </c>
      <c r="U26" s="7" t="s">
        <v>703</v>
      </c>
      <c r="V26" s="7" t="s">
        <v>704</v>
      </c>
      <c r="W26" s="7" t="s">
        <v>705</v>
      </c>
      <c r="X26" s="7" t="s">
        <v>706</v>
      </c>
      <c r="Y26" s="30" t="s">
        <v>707</v>
      </c>
    </row>
    <row r="27" spans="1:25" ht="15">
      <c r="A27" s="21">
        <v>24</v>
      </c>
      <c r="B27" s="23" t="s">
        <v>708</v>
      </c>
      <c r="C27" s="7" t="s">
        <v>709</v>
      </c>
      <c r="D27" s="7" t="s">
        <v>710</v>
      </c>
      <c r="E27" s="7" t="s">
        <v>711</v>
      </c>
      <c r="F27" s="7" t="s">
        <v>712</v>
      </c>
      <c r="G27" s="7" t="s">
        <v>61</v>
      </c>
      <c r="H27" s="7" t="s">
        <v>713</v>
      </c>
      <c r="I27" s="7" t="s">
        <v>77</v>
      </c>
      <c r="J27" s="7" t="s">
        <v>714</v>
      </c>
      <c r="K27" s="7" t="s">
        <v>715</v>
      </c>
      <c r="L27" s="7" t="s">
        <v>716</v>
      </c>
      <c r="M27" s="7" t="s">
        <v>717</v>
      </c>
      <c r="N27" s="7" t="s">
        <v>718</v>
      </c>
      <c r="O27" s="7" t="s">
        <v>719</v>
      </c>
      <c r="P27" s="7" t="s">
        <v>720</v>
      </c>
      <c r="Q27" s="7" t="s">
        <v>721</v>
      </c>
      <c r="R27" s="7" t="s">
        <v>722</v>
      </c>
      <c r="S27" s="7" t="s">
        <v>723</v>
      </c>
      <c r="T27" s="7" t="s">
        <v>724</v>
      </c>
      <c r="U27" s="7" t="s">
        <v>725</v>
      </c>
      <c r="V27" s="7" t="s">
        <v>726</v>
      </c>
      <c r="W27" s="7" t="s">
        <v>727</v>
      </c>
      <c r="X27" s="7" t="s">
        <v>728</v>
      </c>
      <c r="Y27" s="30" t="s">
        <v>729</v>
      </c>
    </row>
    <row r="28" spans="1:25" ht="15">
      <c r="A28" s="21">
        <v>25</v>
      </c>
      <c r="B28" s="23" t="s">
        <v>730</v>
      </c>
      <c r="C28" s="7" t="s">
        <v>731</v>
      </c>
      <c r="D28" s="7" t="s">
        <v>732</v>
      </c>
      <c r="E28" s="7" t="s">
        <v>733</v>
      </c>
      <c r="F28" s="7" t="s">
        <v>734</v>
      </c>
      <c r="G28" s="7" t="s">
        <v>61</v>
      </c>
      <c r="H28" s="7" t="s">
        <v>61</v>
      </c>
      <c r="I28" s="7" t="s">
        <v>61</v>
      </c>
      <c r="J28" s="7" t="s">
        <v>61</v>
      </c>
      <c r="K28" s="7" t="s">
        <v>61</v>
      </c>
      <c r="L28" s="7" t="s">
        <v>61</v>
      </c>
      <c r="M28" s="7" t="s">
        <v>61</v>
      </c>
      <c r="N28" s="7" t="s">
        <v>61</v>
      </c>
      <c r="O28" s="7" t="s">
        <v>61</v>
      </c>
      <c r="P28" s="7" t="s">
        <v>61</v>
      </c>
      <c r="Q28" s="7" t="s">
        <v>61</v>
      </c>
      <c r="R28" s="7" t="s">
        <v>61</v>
      </c>
      <c r="S28" s="7" t="s">
        <v>61</v>
      </c>
      <c r="T28" s="7" t="s">
        <v>61</v>
      </c>
      <c r="U28" s="7" t="s">
        <v>61</v>
      </c>
      <c r="V28" s="7" t="s">
        <v>61</v>
      </c>
      <c r="W28" s="7" t="s">
        <v>69</v>
      </c>
      <c r="X28" s="7" t="s">
        <v>735</v>
      </c>
      <c r="Y28" s="30" t="s">
        <v>736</v>
      </c>
    </row>
    <row r="29" spans="1:25" ht="15">
      <c r="A29" s="21">
        <v>26</v>
      </c>
      <c r="B29" s="23" t="s">
        <v>737</v>
      </c>
      <c r="C29" s="7" t="s">
        <v>738</v>
      </c>
      <c r="D29" s="7" t="s">
        <v>739</v>
      </c>
      <c r="E29" s="7" t="s">
        <v>740</v>
      </c>
      <c r="F29" s="7" t="s">
        <v>741</v>
      </c>
      <c r="G29" s="7" t="s">
        <v>742</v>
      </c>
      <c r="H29" s="7" t="s">
        <v>743</v>
      </c>
      <c r="I29" s="7" t="s">
        <v>61</v>
      </c>
      <c r="J29" s="7" t="s">
        <v>61</v>
      </c>
      <c r="K29" s="7" t="s">
        <v>744</v>
      </c>
      <c r="L29" s="7" t="s">
        <v>745</v>
      </c>
      <c r="M29" s="7" t="s">
        <v>746</v>
      </c>
      <c r="N29" s="7" t="s">
        <v>747</v>
      </c>
      <c r="O29" s="7" t="s">
        <v>748</v>
      </c>
      <c r="P29" s="7" t="s">
        <v>749</v>
      </c>
      <c r="Q29" s="7" t="s">
        <v>750</v>
      </c>
      <c r="R29" s="7" t="s">
        <v>751</v>
      </c>
      <c r="S29" s="7" t="s">
        <v>752</v>
      </c>
      <c r="T29" s="7" t="s">
        <v>100</v>
      </c>
      <c r="U29" s="7" t="s">
        <v>753</v>
      </c>
      <c r="V29" s="7" t="s">
        <v>754</v>
      </c>
      <c r="W29" s="7" t="s">
        <v>755</v>
      </c>
      <c r="X29" s="7" t="s">
        <v>756</v>
      </c>
      <c r="Y29" s="30" t="s">
        <v>757</v>
      </c>
    </row>
    <row r="30" spans="1:25" ht="15">
      <c r="A30" s="21">
        <v>27</v>
      </c>
      <c r="B30" s="23" t="s">
        <v>758</v>
      </c>
      <c r="C30" s="7" t="s">
        <v>759</v>
      </c>
      <c r="D30" s="7" t="s">
        <v>760</v>
      </c>
      <c r="E30" s="7" t="s">
        <v>761</v>
      </c>
      <c r="F30" s="7" t="s">
        <v>61</v>
      </c>
      <c r="G30" s="7" t="s">
        <v>215</v>
      </c>
      <c r="H30" s="7" t="s">
        <v>61</v>
      </c>
      <c r="I30" s="7" t="s">
        <v>61</v>
      </c>
      <c r="J30" s="7" t="s">
        <v>61</v>
      </c>
      <c r="K30" s="7" t="s">
        <v>61</v>
      </c>
      <c r="L30" s="7" t="s">
        <v>61</v>
      </c>
      <c r="M30" s="7" t="s">
        <v>61</v>
      </c>
      <c r="N30" s="7" t="s">
        <v>762</v>
      </c>
      <c r="O30" s="7" t="s">
        <v>763</v>
      </c>
      <c r="P30" s="7" t="s">
        <v>764</v>
      </c>
      <c r="Q30" s="7" t="s">
        <v>765</v>
      </c>
      <c r="R30" s="7" t="s">
        <v>766</v>
      </c>
      <c r="S30" s="7" t="s">
        <v>767</v>
      </c>
      <c r="T30" s="7" t="s">
        <v>768</v>
      </c>
      <c r="U30" s="7" t="s">
        <v>769</v>
      </c>
      <c r="V30" s="7" t="s">
        <v>770</v>
      </c>
      <c r="W30" s="7" t="s">
        <v>771</v>
      </c>
      <c r="X30" s="7" t="s">
        <v>772</v>
      </c>
      <c r="Y30" s="30" t="s">
        <v>773</v>
      </c>
    </row>
    <row r="31" spans="1:25" ht="15">
      <c r="A31" s="21">
        <v>28</v>
      </c>
      <c r="B31" s="23" t="s">
        <v>774</v>
      </c>
      <c r="C31" s="7" t="s">
        <v>775</v>
      </c>
      <c r="D31" s="7" t="s">
        <v>776</v>
      </c>
      <c r="E31" s="7" t="s">
        <v>90</v>
      </c>
      <c r="F31" s="7" t="s">
        <v>61</v>
      </c>
      <c r="G31" s="7" t="s">
        <v>61</v>
      </c>
      <c r="H31" s="7" t="s">
        <v>61</v>
      </c>
      <c r="I31" s="7" t="s">
        <v>61</v>
      </c>
      <c r="J31" s="7" t="s">
        <v>61</v>
      </c>
      <c r="K31" s="7" t="s">
        <v>61</v>
      </c>
      <c r="L31" s="7" t="s">
        <v>61</v>
      </c>
      <c r="M31" s="7" t="s">
        <v>61</v>
      </c>
      <c r="N31" s="7" t="s">
        <v>61</v>
      </c>
      <c r="O31" s="7" t="s">
        <v>61</v>
      </c>
      <c r="P31" s="7" t="s">
        <v>61</v>
      </c>
      <c r="Q31" s="7" t="s">
        <v>777</v>
      </c>
      <c r="R31" s="7" t="s">
        <v>778</v>
      </c>
      <c r="S31" s="7" t="s">
        <v>779</v>
      </c>
      <c r="T31" s="7" t="s">
        <v>780</v>
      </c>
      <c r="U31" s="7" t="s">
        <v>781</v>
      </c>
      <c r="V31" s="7" t="s">
        <v>782</v>
      </c>
      <c r="W31" s="7" t="s">
        <v>783</v>
      </c>
      <c r="X31" s="7" t="s">
        <v>784</v>
      </c>
      <c r="Y31" s="30" t="s">
        <v>785</v>
      </c>
    </row>
    <row r="32" spans="1:25" ht="15.75" thickBot="1">
      <c r="A32" s="19">
        <v>29</v>
      </c>
      <c r="B32" s="32" t="s">
        <v>786</v>
      </c>
      <c r="C32" s="33" t="s">
        <v>61</v>
      </c>
      <c r="D32" s="33" t="s">
        <v>61</v>
      </c>
      <c r="E32" s="33" t="s">
        <v>787</v>
      </c>
      <c r="F32" s="33" t="s">
        <v>61</v>
      </c>
      <c r="G32" s="33" t="s">
        <v>61</v>
      </c>
      <c r="H32" s="33" t="s">
        <v>61</v>
      </c>
      <c r="I32" s="33" t="s">
        <v>61</v>
      </c>
      <c r="J32" s="33" t="s">
        <v>61</v>
      </c>
      <c r="K32" s="33" t="s">
        <v>788</v>
      </c>
      <c r="L32" s="33" t="s">
        <v>789</v>
      </c>
      <c r="M32" s="33" t="s">
        <v>286</v>
      </c>
      <c r="N32" s="33" t="s">
        <v>790</v>
      </c>
      <c r="O32" s="33" t="s">
        <v>791</v>
      </c>
      <c r="P32" s="33" t="s">
        <v>792</v>
      </c>
      <c r="Q32" s="33" t="s">
        <v>793</v>
      </c>
      <c r="R32" s="33" t="s">
        <v>794</v>
      </c>
      <c r="S32" s="33" t="s">
        <v>795</v>
      </c>
      <c r="T32" s="33" t="s">
        <v>796</v>
      </c>
      <c r="U32" s="33" t="s">
        <v>797</v>
      </c>
      <c r="V32" s="33" t="s">
        <v>798</v>
      </c>
      <c r="W32" s="33" t="s">
        <v>799</v>
      </c>
      <c r="X32" s="33" t="s">
        <v>800</v>
      </c>
      <c r="Y32" s="34" t="s">
        <v>801</v>
      </c>
    </row>
  </sheetData>
  <sheetProtection/>
  <mergeCells count="2">
    <mergeCell ref="B2:Y2"/>
    <mergeCell ref="A2:A3"/>
  </mergeCells>
  <printOptions/>
  <pageMargins left="0.7" right="0.7" top="0.75" bottom="0.75" header="0.3" footer="0.3"/>
  <pageSetup fitToHeight="0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2:B4"/>
  <sheetViews>
    <sheetView zoomScalePageLayoutView="0" workbookViewId="0" topLeftCell="A1">
      <selection activeCell="F27" sqref="F27"/>
    </sheetView>
  </sheetViews>
  <sheetFormatPr defaultColWidth="9.140625" defaultRowHeight="15"/>
  <cols>
    <col min="1" max="1" width="52.57421875" style="2" customWidth="1"/>
    <col min="2" max="2" width="26.421875" style="2" customWidth="1"/>
    <col min="3" max="16384" width="9.140625" style="2" customWidth="1"/>
  </cols>
  <sheetData>
    <row r="1" ht="15.75" thickBot="1"/>
    <row r="2" spans="1:2" ht="45.75" thickBot="1">
      <c r="A2" s="45" t="s">
        <v>25</v>
      </c>
      <c r="B2" s="46" t="s">
        <v>28</v>
      </c>
    </row>
    <row r="3" spans="1:2" ht="45">
      <c r="A3" s="47" t="s">
        <v>26</v>
      </c>
      <c r="B3" s="48" t="s">
        <v>121</v>
      </c>
    </row>
    <row r="4" spans="1:2" ht="60.75" thickBot="1">
      <c r="A4" s="49" t="s">
        <v>27</v>
      </c>
      <c r="B4" s="50" t="s">
        <v>122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G38"/>
  <sheetViews>
    <sheetView zoomScalePageLayoutView="0" workbookViewId="0" topLeftCell="A1">
      <selection activeCell="D23" sqref="D23"/>
    </sheetView>
  </sheetViews>
  <sheetFormatPr defaultColWidth="9.140625" defaultRowHeight="15"/>
  <cols>
    <col min="1" max="1" width="54.140625" style="2" customWidth="1"/>
    <col min="2" max="5" width="12.7109375" style="2" customWidth="1"/>
    <col min="6" max="16384" width="9.140625" style="2" customWidth="1"/>
  </cols>
  <sheetData>
    <row r="1" spans="1:5" ht="15">
      <c r="A1" s="44" t="s">
        <v>58</v>
      </c>
      <c r="B1" s="38"/>
      <c r="C1" s="38"/>
      <c r="D1" s="38"/>
      <c r="E1" s="38"/>
    </row>
    <row r="2" spans="1:5" ht="15.75" thickBot="1">
      <c r="A2" s="135"/>
      <c r="B2" s="135"/>
      <c r="C2" s="135"/>
      <c r="D2" s="135"/>
      <c r="E2" s="135"/>
    </row>
    <row r="3" spans="1:5" ht="15" customHeight="1">
      <c r="A3" s="136"/>
      <c r="B3" s="76" t="s">
        <v>29</v>
      </c>
      <c r="C3" s="39" t="s">
        <v>40</v>
      </c>
      <c r="D3" s="39" t="s">
        <v>41</v>
      </c>
      <c r="E3" s="40" t="s">
        <v>32</v>
      </c>
    </row>
    <row r="4" spans="1:5" ht="15.75" thickBot="1">
      <c r="A4" s="137"/>
      <c r="B4" s="82" t="s">
        <v>42</v>
      </c>
      <c r="C4" s="83" t="s">
        <v>42</v>
      </c>
      <c r="D4" s="83" t="s">
        <v>42</v>
      </c>
      <c r="E4" s="84" t="s">
        <v>42</v>
      </c>
    </row>
    <row r="5" spans="1:5" ht="15">
      <c r="A5" s="100" t="s">
        <v>48</v>
      </c>
      <c r="B5" s="72">
        <f>B13+B14</f>
        <v>526786.34</v>
      </c>
      <c r="C5" s="73">
        <f>C13+C14</f>
        <v>846682.88</v>
      </c>
      <c r="D5" s="73">
        <f>D13+D14</f>
        <v>1105250.05</v>
      </c>
      <c r="E5" s="74">
        <f>E13+E14</f>
        <v>1802446.83</v>
      </c>
    </row>
    <row r="6" spans="1:5" ht="15">
      <c r="A6" s="101" t="s">
        <v>43</v>
      </c>
      <c r="B6" s="102">
        <f>B13+B14</f>
        <v>526786.34</v>
      </c>
      <c r="C6" s="98">
        <f>C13+C14</f>
        <v>846682.88</v>
      </c>
      <c r="D6" s="98">
        <f>D13+D14</f>
        <v>1105250.05</v>
      </c>
      <c r="E6" s="99">
        <f>E13+E14</f>
        <v>1802446.83</v>
      </c>
    </row>
    <row r="7" spans="1:5" ht="15.75" thickBot="1">
      <c r="A7" s="95" t="s">
        <v>119</v>
      </c>
      <c r="B7" s="75">
        <f>B14</f>
        <v>162301.71</v>
      </c>
      <c r="C7" s="41">
        <f>C14</f>
        <v>162301.71</v>
      </c>
      <c r="D7" s="41">
        <f>D14</f>
        <v>162301.71</v>
      </c>
      <c r="E7" s="42">
        <f>E14</f>
        <v>162301.71</v>
      </c>
    </row>
    <row r="8" spans="1:5" ht="15">
      <c r="A8" s="96"/>
      <c r="B8" s="97"/>
      <c r="C8" s="97"/>
      <c r="D8" s="97"/>
      <c r="E8" s="97"/>
    </row>
    <row r="9" spans="1:5" ht="15">
      <c r="A9" s="106" t="s">
        <v>51</v>
      </c>
      <c r="B9" s="106"/>
      <c r="C9" s="106"/>
      <c r="D9" s="106"/>
      <c r="E9" s="106"/>
    </row>
    <row r="10" ht="15">
      <c r="A10" s="5"/>
    </row>
    <row r="11" ht="15.75" thickBot="1">
      <c r="A11" s="60" t="s">
        <v>59</v>
      </c>
    </row>
    <row r="12" spans="1:5" ht="15.75" thickBot="1">
      <c r="A12" s="52"/>
      <c r="B12" s="70" t="s">
        <v>29</v>
      </c>
      <c r="C12" s="54" t="s">
        <v>30</v>
      </c>
      <c r="D12" s="54" t="s">
        <v>31</v>
      </c>
      <c r="E12" s="55" t="s">
        <v>32</v>
      </c>
    </row>
    <row r="13" spans="1:5" ht="45">
      <c r="A13" s="79" t="s">
        <v>60</v>
      </c>
      <c r="B13" s="81">
        <v>364484.63</v>
      </c>
      <c r="C13" s="77">
        <v>684381.17</v>
      </c>
      <c r="D13" s="77">
        <v>942948.34</v>
      </c>
      <c r="E13" s="78">
        <v>1640145.12</v>
      </c>
    </row>
    <row r="14" spans="1:5" ht="45.75" thickBot="1">
      <c r="A14" s="80" t="s">
        <v>114</v>
      </c>
      <c r="B14" s="85">
        <v>162301.71</v>
      </c>
      <c r="C14" s="86">
        <v>162301.71</v>
      </c>
      <c r="D14" s="86">
        <v>162301.71</v>
      </c>
      <c r="E14" s="87">
        <v>162301.71</v>
      </c>
    </row>
    <row r="32" ht="15">
      <c r="C32" s="2" t="s">
        <v>54</v>
      </c>
    </row>
    <row r="38" ht="15">
      <c r="G38" s="2" t="s">
        <v>53</v>
      </c>
    </row>
  </sheetData>
  <sheetProtection/>
  <mergeCells count="3">
    <mergeCell ref="A2:E2"/>
    <mergeCell ref="A3:A4"/>
    <mergeCell ref="A9:E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>Интегр. цены, интервал. цены и объемы в одном файле - ГТП (по диапазонам)</dc:description>
  <cp:lastModifiedBy>smurygin-ms</cp:lastModifiedBy>
  <cp:lastPrinted>2012-04-05T12:14:36Z</cp:lastPrinted>
  <dcterms:created xsi:type="dcterms:W3CDTF">2011-02-14T10:57:00Z</dcterms:created>
  <dcterms:modified xsi:type="dcterms:W3CDTF">2012-04-09T06:46:15Z</dcterms:modified>
  <cp:category/>
  <cp:version/>
  <cp:contentType/>
  <cp:contentStatus/>
</cp:coreProperties>
</file>