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B37" i="1"/>
  <c r="B36" i="1"/>
  <c r="B35" i="1"/>
  <c r="B34" i="1"/>
  <c r="E33" i="1"/>
  <c r="D33" i="1"/>
  <c r="C33" i="1"/>
  <c r="B33" i="1"/>
  <c r="B38" i="1" l="1"/>
  <c r="D38" i="1"/>
  <c r="B20" i="1" l="1"/>
  <c r="B13" i="1"/>
  <c r="B12" i="1"/>
  <c r="B19" i="1"/>
  <c r="B11" i="1"/>
  <c r="D13" i="1"/>
  <c r="D12" i="1"/>
  <c r="D20" i="1"/>
  <c r="D19" i="1"/>
  <c r="D11" i="1"/>
  <c r="E20" i="1"/>
  <c r="E19" i="1"/>
  <c r="E13" i="1"/>
  <c r="E12" i="1"/>
  <c r="E11" i="1"/>
  <c r="B34" i="3"/>
  <c r="B37" i="3" l="1"/>
  <c r="B36" i="3"/>
  <c r="B35" i="3"/>
  <c r="C38" i="1" l="1"/>
  <c r="E38" i="3"/>
  <c r="D38" i="3"/>
  <c r="C38" i="3"/>
  <c r="B38" i="3"/>
  <c r="E20" i="3" l="1"/>
  <c r="E19" i="3"/>
  <c r="E13" i="3"/>
  <c r="E12" i="3"/>
  <c r="E11" i="3"/>
  <c r="C20" i="3"/>
  <c r="C13" i="3"/>
  <c r="C12" i="3"/>
  <c r="C19" i="3"/>
  <c r="C11" i="3"/>
  <c r="D20" i="3"/>
  <c r="D19" i="3"/>
  <c r="D13" i="3"/>
  <c r="D12" i="3"/>
  <c r="D11" i="3"/>
  <c r="B19" i="3"/>
  <c r="B13" i="3"/>
  <c r="B11" i="3"/>
  <c r="B20" i="3"/>
  <c r="B12" i="3"/>
  <c r="C20" i="1"/>
  <c r="C13" i="1"/>
  <c r="C12" i="1"/>
  <c r="C19" i="1"/>
  <c r="C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<sst xmlns="http://schemas.openxmlformats.org/spreadsheetml/2006/main" count="69" uniqueCount="25">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</sst>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20180110_SAMARAEN_PSAMARAE_12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56;&#1040;&#1057;&#1063;&#1045;&#1058;%20&#1062;&#1045;&#1053;%20&#1044;&#1077;&#1082;&#1072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906,45</v>
          </cell>
        </row>
        <row r="12">
          <cell r="B12" t="str">
            <v>2115,63</v>
          </cell>
        </row>
        <row r="13">
          <cell r="B13" t="str">
            <v>4973,38</v>
          </cell>
        </row>
        <row r="15">
          <cell r="B15" t="str">
            <v>906,45</v>
          </cell>
        </row>
        <row r="16">
          <cell r="B16" t="str">
            <v>3574,72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2.84</v>
          </cell>
        </row>
        <row r="14">
          <cell r="B14">
            <v>1.0029999999999999</v>
          </cell>
        </row>
        <row r="15">
          <cell r="B15">
            <v>0.31</v>
          </cell>
        </row>
        <row r="16">
          <cell r="B16">
            <v>1.5269999999999999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topLeftCell="A3" zoomScale="80" zoomScaleNormal="80" workbookViewId="0">
      <selection activeCell="C38" sqref="C38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43070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2134.0299999999997</v>
      </c>
      <c r="C11" s="27">
        <f>[1]Лист1!$B$11+ROUND([1]Лист1!$B$11*0.1279*1.18,2)+C$38</f>
        <v>2713.8599999999997</v>
      </c>
      <c r="D11" s="27">
        <f>[1]Лист1!$B$11+ROUND([1]Лист1!$B$11*0.1279*1.18,2)+D$38</f>
        <v>3544.1400000000003</v>
      </c>
      <c r="E11" s="27">
        <f>[1]Лист1!$B$11+ROUND([1]Лист1!$B$11*0.1279*1.18,2)+E$38</f>
        <v>4600.4400000000005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3525.71</v>
      </c>
      <c r="C12" s="27">
        <f>[1]Лист1!$B$12+ROUND([1]Лист1!$B$12*0.1279*1.18,2)+C$38</f>
        <v>4105.54</v>
      </c>
      <c r="D12" s="27">
        <f>[1]Лист1!$B$12+ROUND([1]Лист1!$B$12*0.1279*1.18,2)+D$38</f>
        <v>4935.8200000000006</v>
      </c>
      <c r="E12" s="27">
        <f>[1]Лист1!$B$12+ROUND([1]Лист1!$B$12*0.1279*1.18,2)+E$38</f>
        <v>5992.1200000000008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6814.75</v>
      </c>
      <c r="C13" s="27">
        <f>[1]Лист1!$B$13+ROUND([1]Лист1!$B$13*0.1279*1.18,2)+C$38</f>
        <v>7394.58</v>
      </c>
      <c r="D13" s="27">
        <f>[1]Лист1!$B$13+ROUND([1]Лист1!$B$13*0.1279*1.18,2)+D$38</f>
        <v>8224.86</v>
      </c>
      <c r="E13" s="27">
        <f>[1]Лист1!$B$13+ROUND([1]Лист1!$B$13*0.1279*1.18,2)+E$38</f>
        <v>9281.16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2134.0299999999997</v>
      </c>
      <c r="C19" s="27">
        <f>[1]Лист1!$B$15+ROUND([1]Лист1!$B$15*0.1279*1.18,2)+C$38</f>
        <v>2713.8599999999997</v>
      </c>
      <c r="D19" s="27">
        <f>[1]Лист1!$B$15+ROUND([1]Лист1!$B$15*0.1279*1.18,2)+D$38</f>
        <v>3544.1400000000003</v>
      </c>
      <c r="E19" s="27">
        <f>[1]Лист1!$B$15+ROUND([1]Лист1!$B$15*0.1279*1.18,2)+E$38</f>
        <v>4600.4400000000005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5204.9999999999991</v>
      </c>
      <c r="C20" s="27">
        <f>[1]Лист1!$B$16+ROUND([1]Лист1!$B$16*0.1279*1.18,2)+C$38</f>
        <v>5784.829999999999</v>
      </c>
      <c r="D20" s="27">
        <f>[1]Лист1!$B$16+ROUND([1]Лист1!$B$16*0.1279*1.18,2)+D$38</f>
        <v>6615.11</v>
      </c>
      <c r="E20" s="27">
        <f>[1]Лист1!$B$16+ROUND([1]Лист1!$B$16*0.1279*1.18,2)+E$38</f>
        <v>7671.41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2.84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1.0029999999999999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0.31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1.5269999999999999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1090.78</v>
      </c>
      <c r="C38" s="51">
        <f>C33+B34</f>
        <v>1670.61</v>
      </c>
      <c r="D38" s="51">
        <f>D33+B34</f>
        <v>2500.8900000000003</v>
      </c>
      <c r="E38" s="52">
        <f>E33+B34</f>
        <v>3557.19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A26" sqref="A26:E2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43070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1046.0899999999999</v>
      </c>
      <c r="C11" s="20">
        <f>[1]Лист1!$B$11+ROUND([1]Лист1!$B$11*0.1279*1.18,2)+C$38</f>
        <v>1046.0899999999999</v>
      </c>
      <c r="D11" s="20">
        <f>[1]Лист1!$B$11+ROUND([1]Лист1!$B$11*0.1279*1.18,2)+D$38</f>
        <v>1046.0899999999999</v>
      </c>
      <c r="E11" s="20">
        <f>[1]Лист1!$B$11+ROUND([1]Лист1!$B$11*0.1279*1.18,2)+E$38</f>
        <v>1046.0899999999999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2437.7700000000004</v>
      </c>
      <c r="C12" s="20">
        <f>[1]Лист1!$B$12+ROUND([1]Лист1!$B$12*0.1279*1.18,2)+C$38</f>
        <v>2437.7700000000004</v>
      </c>
      <c r="D12" s="20">
        <f>[1]Лист1!$B$12+ROUND([1]Лист1!$B$12*0.1279*1.18,2)+D$38</f>
        <v>2437.7700000000004</v>
      </c>
      <c r="E12" s="20">
        <f>[1]Лист1!$B$12+ROUND([1]Лист1!$B$12*0.1279*1.18,2)+E$38</f>
        <v>2437.7700000000004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5726.81</v>
      </c>
      <c r="C13" s="20">
        <f>[1]Лист1!$B$13+ROUND([1]Лист1!$B$13*0.1279*1.18,2)+C$38</f>
        <v>5726.81</v>
      </c>
      <c r="D13" s="20">
        <f>[1]Лист1!$B$13+ROUND([1]Лист1!$B$13*0.1279*1.18,2)+D$38</f>
        <v>5726.81</v>
      </c>
      <c r="E13" s="20">
        <f>[1]Лист1!$B$13+ROUND([1]Лист1!$B$13*0.1279*1.18,2)+E$38</f>
        <v>5726.81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1046.0899999999999</v>
      </c>
      <c r="C19" s="20">
        <f>[1]Лист1!$B$15+ROUND([1]Лист1!$B$15*0.1279*1.18,2)+C$38</f>
        <v>1046.0899999999999</v>
      </c>
      <c r="D19" s="20">
        <f>[1]Лист1!$B$15+ROUND([1]Лист1!$B$15*0.1279*1.18,2)+D$38</f>
        <v>1046.0899999999999</v>
      </c>
      <c r="E19" s="20">
        <f>[1]Лист1!$B$15+ROUND([1]Лист1!$B$15*0.1279*1.18,2)+E$38</f>
        <v>1046.0899999999999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4117.0599999999995</v>
      </c>
      <c r="C20" s="20">
        <f>[1]Лист1!$B$16+ROUND([1]Лист1!$B$16*0.1279*1.18,2)+C$38</f>
        <v>4117.0599999999995</v>
      </c>
      <c r="D20" s="20">
        <f>[1]Лист1!$B$16+ROUND([1]Лист1!$B$16*0.1279*1.18,2)+D$38</f>
        <v>4117.0599999999995</v>
      </c>
      <c r="E20" s="20">
        <f>[1]Лист1!$B$16+ROUND([1]Лист1!$B$16*0.1279*1.18,2)+E$38</f>
        <v>4117.0599999999995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2.84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1.0029999999999999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0.31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1.5269999999999999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2.84</v>
      </c>
      <c r="C38" s="15">
        <f>B34</f>
        <v>2.84</v>
      </c>
      <c r="D38" s="15">
        <f>B34</f>
        <v>2.84</v>
      </c>
      <c r="E38" s="16">
        <f>B34</f>
        <v>2.84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2018-01-11T05:54:43Z</dcterms:modified>
</cp:coreProperties>
</file>