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B11" i="1"/>
  <c r="E20" i="3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37" i="1"/>
  <c r="B36" i="1"/>
  <c r="B35" i="1"/>
  <c r="B34" i="1"/>
  <c r="E33" i="1"/>
  <c r="D33" i="1"/>
  <c r="C33" i="1"/>
  <c r="B33" i="1"/>
  <c r="D38" i="1" l="1"/>
  <c r="C38" i="1" l="1"/>
  <c r="B38" i="1" l="1"/>
  <c r="B34" i="3" l="1"/>
  <c r="B36" i="3" l="1"/>
  <c r="B37" i="3"/>
  <c r="B35" i="3"/>
  <c r="E38" i="3" l="1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<sst xmlns="http://schemas.openxmlformats.org/spreadsheetml/2006/main" count="69" uniqueCount="25">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</sst>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20171010_SAMARAEN_PSAMARAE_0920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3.01</v>
          </cell>
        </row>
        <row r="14">
          <cell r="B14">
            <v>1.0720000000000001</v>
          </cell>
        </row>
        <row r="15">
          <cell r="B15">
            <v>0.33100000000000002</v>
          </cell>
        </row>
        <row r="16">
          <cell r="B16">
            <v>1.609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C4" sqref="C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42979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2189.83</v>
      </c>
      <c r="C11" s="24">
        <f>[1]Лист1!$B$11+ROUND([1]Лист1!$B$11*0.0514*1.18,2)+C$38</f>
        <v>2769.66</v>
      </c>
      <c r="D11" s="24">
        <f>[1]Лист1!$B$11+ROUND([1]Лист1!$B$11*0.0514*1.18,2)+D$38</f>
        <v>3599.9400000000005</v>
      </c>
      <c r="E11" s="24">
        <f>[1]Лист1!$B$11+ROUND([1]Лист1!$B$11*0.0514*1.18,2)+E$38</f>
        <v>4656.24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3572.54</v>
      </c>
      <c r="C12" s="24">
        <f>[1]Лист1!$B$12+ROUND([1]Лист1!$B$12*0.0514*1.18,2)+C$38</f>
        <v>4152.37</v>
      </c>
      <c r="D12" s="24">
        <f>[1]Лист1!$B$12+ROUND([1]Лист1!$B$12*0.0514*1.18,2)+D$38</f>
        <v>4982.6499999999996</v>
      </c>
      <c r="E12" s="24">
        <f>[1]Лист1!$B$12+ROUND([1]Лист1!$B$12*0.0514*1.18,2)+E$38</f>
        <v>6038.95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6769.46</v>
      </c>
      <c r="C13" s="24">
        <f>[1]Лист1!$B$13+ROUND([1]Лист1!$B$13*0.0514*1.18,2)+C$38</f>
        <v>7349.29</v>
      </c>
      <c r="D13" s="24">
        <f>[1]Лист1!$B$13+ROUND([1]Лист1!$B$13*0.0514*1.18,2)+D$38</f>
        <v>8179.5700000000006</v>
      </c>
      <c r="E13" s="24">
        <f>[1]Лист1!$B$13+ROUND([1]Лист1!$B$13*0.0514*1.18,2)+E$38</f>
        <v>9235.8700000000008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2189.83</v>
      </c>
      <c r="C19" s="24">
        <f>[1]Лист1!$B$15+ROUND([1]Лист1!$B$15*0.0514*1.18,2)+C$38</f>
        <v>2769.66</v>
      </c>
      <c r="D19" s="24">
        <f>[1]Лист1!$B$15+ROUND([1]Лист1!$B$15*0.0514*1.18,2)+D$38</f>
        <v>3599.9400000000005</v>
      </c>
      <c r="E19" s="24">
        <f>[1]Лист1!$B$15+ROUND([1]Лист1!$B$15*0.0514*1.18,2)+E$38</f>
        <v>4656.24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4985.9800000000005</v>
      </c>
      <c r="C20" s="24">
        <f>[1]Лист1!$B$16+ROUND([1]Лист1!$B$16*0.0514*1.18,2)+C$38</f>
        <v>5565.81</v>
      </c>
      <c r="D20" s="24">
        <f>[1]Лист1!$B$16+ROUND([1]Лист1!$B$16*0.0514*1.18,2)+D$38</f>
        <v>6396.09</v>
      </c>
      <c r="E20" s="24">
        <f>[1]Лист1!$B$16+ROUND([1]Лист1!$B$16*0.0514*1.18,2)+E$38</f>
        <v>7452.39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3.01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1.0720000000000001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0.33100000000000002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1.609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1090.95</v>
      </c>
      <c r="C38" s="17">
        <f>C33+B34</f>
        <v>1670.78</v>
      </c>
      <c r="D38" s="17">
        <f>D33+B34</f>
        <v>2501.0600000000004</v>
      </c>
      <c r="E38" s="18">
        <f>E33+B34</f>
        <v>3557.36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42979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1101.8899999999999</v>
      </c>
      <c r="C11" s="24">
        <f>[1]Лист1!$B$11+ROUND([1]Лист1!$B$11*0.0514*1.18,2)+C$38</f>
        <v>1101.8899999999999</v>
      </c>
      <c r="D11" s="24">
        <f>[1]Лист1!$B$11+ROUND([1]Лист1!$B$11*0.0514*1.18,2)+D$38</f>
        <v>1101.8899999999999</v>
      </c>
      <c r="E11" s="24">
        <f>[1]Лист1!$B$11+ROUND([1]Лист1!$B$11*0.0514*1.18,2)+E$38</f>
        <v>1101.8899999999999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2484.6</v>
      </c>
      <c r="C12" s="24">
        <f>[1]Лист1!$B$12+ROUND([1]Лист1!$B$12*0.0514*1.18,2)+C$38</f>
        <v>2484.6</v>
      </c>
      <c r="D12" s="24">
        <f>[1]Лист1!$B$12+ROUND([1]Лист1!$B$12*0.0514*1.18,2)+D$38</f>
        <v>2484.6</v>
      </c>
      <c r="E12" s="24">
        <f>[1]Лист1!$B$12+ROUND([1]Лист1!$B$12*0.0514*1.18,2)+E$38</f>
        <v>2484.6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5681.52</v>
      </c>
      <c r="C13" s="24">
        <f>[1]Лист1!$B$13+ROUND([1]Лист1!$B$13*0.0514*1.18,2)+C$38</f>
        <v>5681.52</v>
      </c>
      <c r="D13" s="24">
        <f>[1]Лист1!$B$13+ROUND([1]Лист1!$B$13*0.0514*1.18,2)+D$38</f>
        <v>5681.52</v>
      </c>
      <c r="E13" s="24">
        <f>[1]Лист1!$B$13+ROUND([1]Лист1!$B$13*0.0514*1.18,2)+E$38</f>
        <v>5681.52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1101.8899999999999</v>
      </c>
      <c r="C19" s="24">
        <f>[1]Лист1!$B$15+ROUND([1]Лист1!$B$15*0.0514*1.18,2)+C$38</f>
        <v>1101.8899999999999</v>
      </c>
      <c r="D19" s="24">
        <f>[1]Лист1!$B$15+ROUND([1]Лист1!$B$15*0.0514*1.18,2)+D$38</f>
        <v>1101.8899999999999</v>
      </c>
      <c r="E19" s="24">
        <f>[1]Лист1!$B$15+ROUND([1]Лист1!$B$15*0.0514*1.18,2)+E$38</f>
        <v>1101.8899999999999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3898.0400000000004</v>
      </c>
      <c r="C20" s="24">
        <f>[1]Лист1!$B$16+ROUND([1]Лист1!$B$16*0.0514*1.18,2)+C$38</f>
        <v>3898.0400000000004</v>
      </c>
      <c r="D20" s="24">
        <f>[1]Лист1!$B$16+ROUND([1]Лист1!$B$16*0.0514*1.18,2)+D$38</f>
        <v>3898.0400000000004</v>
      </c>
      <c r="E20" s="24">
        <f>[1]Лист1!$B$16+ROUND([1]Лист1!$B$16*0.0514*1.18,2)+E$38</f>
        <v>3898.0400000000004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3.01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1.0720000000000001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0.33100000000000002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1.609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3.01</v>
      </c>
      <c r="C38" s="17">
        <f>B34</f>
        <v>3.01</v>
      </c>
      <c r="D38" s="17">
        <f>B34</f>
        <v>3.01</v>
      </c>
      <c r="E38" s="19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2017-10-12T04:57:09Z</dcterms:modified>
</cp:coreProperties>
</file>