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9" i="1"/>
  <c r="B13" i="1"/>
  <c r="B12" i="1"/>
  <c r="B11" i="1"/>
  <c r="B34" i="3"/>
  <c r="B35" i="3" l="1"/>
  <c r="B37" i="3"/>
  <c r="B36" i="3"/>
  <c r="C38" i="1" l="1"/>
  <c r="E38" i="3"/>
  <c r="D38" i="3"/>
  <c r="C38" i="3"/>
  <c r="B38" i="3"/>
  <c r="B20" i="3" l="1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19" i="3"/>
  <c r="D13" i="3"/>
  <c r="D12" i="3"/>
  <c r="D11" i="3"/>
  <c r="D20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<sst xmlns="http://schemas.openxmlformats.org/spreadsheetml/2006/main" count="69" uniqueCount="25">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</sst>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20180310_SAMARAEN_PSAMARAE_02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&#1056;&#1040;&#1057;&#1063;&#1045;&#1058;%20&#1062;&#1045;&#1053;%20&#1060;&#1077;&#1074;&#1088;&#1072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909,5</v>
          </cell>
        </row>
        <row r="12">
          <cell r="B12" t="str">
            <v>2304,79</v>
          </cell>
        </row>
        <row r="13">
          <cell r="B13" t="str">
            <v>5094,66</v>
          </cell>
        </row>
        <row r="15">
          <cell r="B15" t="str">
            <v>909,5</v>
          </cell>
        </row>
        <row r="16">
          <cell r="B16" t="str">
            <v>3728,83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3.01</v>
          </cell>
        </row>
        <row r="14">
          <cell r="B14">
            <v>1.145</v>
          </cell>
        </row>
        <row r="15">
          <cell r="B15">
            <v>0.35399999999999998</v>
          </cell>
        </row>
        <row r="16">
          <cell r="B16">
            <v>1.508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19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43132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2093.8200000000002</v>
      </c>
      <c r="C11" s="24">
        <f>[1]Лист1!$B$11+ROUND([1]Лист1!$B$11*0.087*1.18,2)+C$38</f>
        <v>2673.65</v>
      </c>
      <c r="D11" s="24">
        <f>[1]Лист1!$B$11+ROUND([1]Лист1!$B$11*0.087*1.18,2)+D$38</f>
        <v>3503.9300000000003</v>
      </c>
      <c r="E11" s="24">
        <f>[1]Лист1!$B$11+ROUND([1]Лист1!$B$11*0.087*1.18,2)+E$38</f>
        <v>4560.2300000000005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3632.3500000000004</v>
      </c>
      <c r="C12" s="24">
        <f>[1]Лист1!$B$12+ROUND([1]Лист1!$B$12*0.087*1.18,2)+C$38</f>
        <v>4212.18</v>
      </c>
      <c r="D12" s="24">
        <f>[1]Лист1!$B$12+ROUND([1]Лист1!$B$12*0.087*1.18,2)+D$38</f>
        <v>5042.4600000000009</v>
      </c>
      <c r="E12" s="24">
        <f>[1]Лист1!$B$12+ROUND([1]Лист1!$B$12*0.087*1.18,2)+E$38</f>
        <v>6098.76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6708.63</v>
      </c>
      <c r="C13" s="24">
        <f>[1]Лист1!$B$13+ROUND([1]Лист1!$B$13*0.087*1.18,2)+C$38</f>
        <v>7288.46</v>
      </c>
      <c r="D13" s="24">
        <f>[1]Лист1!$B$13+ROUND([1]Лист1!$B$13*0.087*1.18,2)+D$38</f>
        <v>8118.7400000000007</v>
      </c>
      <c r="E13" s="24">
        <f>[1]Лист1!$B$13+ROUND([1]Лист1!$B$13*0.087*1.18,2)+E$38</f>
        <v>9175.0400000000009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2093.8200000000002</v>
      </c>
      <c r="C19" s="24">
        <f>[1]Лист1!$B$15+ROUND([1]Лист1!$B$15*0.087*1.18,2)+C$38</f>
        <v>2673.65</v>
      </c>
      <c r="D19" s="24">
        <f>[1]Лист1!$B$15+ROUND([1]Лист1!$B$15*0.087*1.18,2)+D$38</f>
        <v>3503.9300000000003</v>
      </c>
      <c r="E19" s="24">
        <f>[1]Лист1!$B$15+ROUND([1]Лист1!$B$15*0.087*1.18,2)+E$38</f>
        <v>4560.2300000000005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5202.58</v>
      </c>
      <c r="C20" s="24">
        <f>[1]Лист1!$B$16+ROUND([1]Лист1!$B$16*0.087*1.18,2)+C$38</f>
        <v>5782.41</v>
      </c>
      <c r="D20" s="24">
        <f>[1]Лист1!$B$16+ROUND([1]Лист1!$B$16*0.087*1.18,2)+D$38</f>
        <v>6612.6900000000005</v>
      </c>
      <c r="E20" s="24">
        <f>[1]Лист1!$B$16+ROUND([1]Лист1!$B$16*0.087*1.18,2)+E$38</f>
        <v>7668.99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3.01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1.145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0.35399999999999998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1.508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1090.95</v>
      </c>
      <c r="C38" s="17">
        <f>C33+B34</f>
        <v>1670.78</v>
      </c>
      <c r="D38" s="17">
        <f>D33+B34</f>
        <v>2501.0600000000004</v>
      </c>
      <c r="E38" s="18">
        <f>E33+B34</f>
        <v>3557.36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D13" sqref="D13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43132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1005.88</v>
      </c>
      <c r="C11" s="24">
        <f>[1]Лист1!$B$11+ROUND([1]Лист1!$B$11*0.087*1.18,2)+C$38</f>
        <v>1005.88</v>
      </c>
      <c r="D11" s="24">
        <f>[1]Лист1!$B$11+ROUND([1]Лист1!$B$11*0.087*1.18,2)+D$38</f>
        <v>1005.88</v>
      </c>
      <c r="E11" s="24">
        <f>[1]Лист1!$B$11+ROUND([1]Лист1!$B$11*0.087*1.18,2)+E$38</f>
        <v>1005.88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2544.4100000000003</v>
      </c>
      <c r="C12" s="24">
        <f>[1]Лист1!$B$12+ROUND([1]Лист1!$B$12*0.087*1.18,2)+C$38</f>
        <v>2544.4100000000003</v>
      </c>
      <c r="D12" s="24">
        <f>[1]Лист1!$B$12+ROUND([1]Лист1!$B$12*0.087*1.18,2)+D$38</f>
        <v>2544.4100000000003</v>
      </c>
      <c r="E12" s="24">
        <f>[1]Лист1!$B$12+ROUND([1]Лист1!$B$12*0.087*1.18,2)+E$38</f>
        <v>2544.4100000000003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5620.6900000000005</v>
      </c>
      <c r="C13" s="24">
        <f>[1]Лист1!$B$13+ROUND([1]Лист1!$B$13*0.087*1.18,2)+C$38</f>
        <v>5620.6900000000005</v>
      </c>
      <c r="D13" s="24">
        <f>[1]Лист1!$B$13+ROUND([1]Лист1!$B$13*0.087*1.18,2)+D$38</f>
        <v>5620.6900000000005</v>
      </c>
      <c r="E13" s="24">
        <f>[1]Лист1!$B$13+ROUND([1]Лист1!$B$13*0.087*1.18,2)+E$38</f>
        <v>5620.6900000000005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1005.88</v>
      </c>
      <c r="C19" s="24">
        <f>[1]Лист1!$B$15+ROUND([1]Лист1!$B$15*0.087*1.18,2)+C$38</f>
        <v>1005.88</v>
      </c>
      <c r="D19" s="24">
        <f>[1]Лист1!$B$15+ROUND([1]Лист1!$B$15*0.087*1.18,2)+D$38</f>
        <v>1005.88</v>
      </c>
      <c r="E19" s="24">
        <f>[1]Лист1!$B$15+ROUND([1]Лист1!$B$15*0.087*1.18,2)+E$38</f>
        <v>1005.88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4114.6400000000003</v>
      </c>
      <c r="C20" s="24">
        <f>[1]Лист1!$B$16+ROUND([1]Лист1!$B$16*0.087*1.18,2)+C$38</f>
        <v>4114.6400000000003</v>
      </c>
      <c r="D20" s="24">
        <f>[1]Лист1!$B$16+ROUND([1]Лист1!$B$16*0.087*1.18,2)+D$38</f>
        <v>4114.6400000000003</v>
      </c>
      <c r="E20" s="24">
        <f>[1]Лист1!$B$16+ROUND([1]Лист1!$B$16*0.087*1.18,2)+E$38</f>
        <v>4114.6400000000003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3.01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1.145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0.35399999999999998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1.508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3.01</v>
      </c>
      <c r="C38" s="17">
        <f>B34</f>
        <v>3.01</v>
      </c>
      <c r="D38" s="17">
        <f>B34</f>
        <v>3.01</v>
      </c>
      <c r="E38" s="19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2018-03-13T06:59:20Z</dcterms:modified>
</cp:coreProperties>
</file>