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2\06 Июнь 2022\выгрузка\"/>
    </mc:Choice>
  </mc:AlternateContent>
  <bookViews>
    <workbookView xWindow="0" yWindow="0" windowWidth="19905" windowHeight="10200" tabRatio="714"/>
  </bookViews>
  <sheets>
    <sheet name="для РСК(в пределах норм.)" sheetId="1" r:id="rId1"/>
    <sheet name="для РСК (сверх норм.)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58" i="1" l="1"/>
  <c r="C58" i="2"/>
</calcChain>
</file>

<file path=xl/sharedStrings.xml><?xml version="1.0" encoding="utf-8"?>
<sst xmlns="http://schemas.openxmlformats.org/spreadsheetml/2006/main" count="136" uniqueCount="61">
  <si>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</si>
  <si>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</si>
  <si>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</si>
  <si>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</si>
  <si>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</si>
  <si>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</si>
  <si>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</si>
  <si>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</si>
  <si>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</si>
  <si>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</si>
  <si>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</si>
  <si>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</si>
  <si>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</si>
  <si>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</si>
  <si>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</si>
  <si>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</si>
  <si>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</si>
  <si>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</si>
  <si>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</si>
  <si>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</si>
  <si>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</si>
  <si>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</si>
  <si>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</si>
  <si>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</si>
  <si>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</si>
  <si>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</si>
  <si>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</si>
  <si>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</si>
  <si>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</si>
  <si>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</si>
  <si>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</si>
  <si>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</si>
  <si>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</si>
  <si>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</si>
  <si>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</si>
  <si>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</si>
  <si>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</si>
  <si>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</si>
  <si>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</si>
  <si>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</si>
  <si>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</si>
  <si>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</si>
  <si>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</si>
  <si>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</si>
  <si>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</si>
  <si>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</si>
  <si>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</si>
  <si>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</si>
  <si>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</si>
  <si>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</si>
  <si>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</si>
  <si>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</si>
  <si>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</si>
  <si>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</si>
  <si>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</si>
  <si>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Июнь 2022</t>
  </si>
  <si>
    <t>в т.ч. у собственников и иных законных владельцев объектов микрогенерации, МВт·ч</t>
  </si>
  <si>
    <t>предыдущие расчетные периоды, рублей/МВт·ч</t>
  </si>
  <si>
    <t>Услуги АО "АТС"</t>
  </si>
  <si>
    <t>Размер платы за комплексную услугу АО "ЦФР"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</si>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</sst>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8" formatCode="#,##0.000000"/>
    <numFmt numFmtId="169" formatCode="#,##0.00000000"/>
    <numFmt numFmtId="170" formatCode="#,##0.00000"/>
    <numFmt numFmtId="171" formatCode="0.000000000"/>
    <numFmt numFmtId="172" formatCode="0.00000000"/>
    <numFmt numFmtId="173" formatCode="0.000000"/>
    <numFmt numFmtId="175" formatCode="#,##0.0000000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/>
    <xf numFmtId="0" fontId="3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/>
    <xf numFmtId="172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5" fillId="0" borderId="7" xfId="0" applyFont="1" applyFill="1" applyBorder="1" applyAlignment="1"/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9" fontId="1" fillId="0" borderId="14" xfId="0" applyNumberFormat="1" applyFont="1" applyFill="1" applyBorder="1" applyAlignment="1">
      <alignment horizontal="right"/>
    </xf>
    <xf numFmtId="170" fontId="1" fillId="0" borderId="1" xfId="0" applyNumberFormat="1" applyFont="1" applyFill="1" applyBorder="1" applyAlignment="1">
      <alignment horizontal="center"/>
    </xf>
    <xf numFmtId="173" fontId="1" fillId="0" borderId="14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169" fontId="1" fillId="0" borderId="1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2/06%20&#1048;&#1102;&#1085;&#1100;%202022/&#1086;&#1087;&#1077;&#1088;&#1072;&#1090;&#1080;&#1074;&#1082;&#1072;%20&#1048;&#1070;&#1053;&#1068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5">
          <cell r="G25">
            <v>1240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topLeftCell="A70" zoomScale="80" zoomScaleNormal="80" workbookViewId="0">
      <selection activeCell="A83" sqref="A83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"/>
    </row>
    <row r="2" spans="1:13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3"/>
    </row>
    <row r="3" spans="1:13" ht="15.75" x14ac:dyDescent="0.25">
      <c r="A3" s="3"/>
      <c r="B3" s="3"/>
      <c r="C3" s="3"/>
      <c r="D3" s="3"/>
      <c r="E3" s="3"/>
      <c r="F3" s="10" t="s">
        <v>55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52" t="s">
        <v>54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7"/>
      <c r="B6" s="47"/>
      <c r="C6" s="47"/>
      <c r="D6" s="47"/>
      <c r="E6" s="47"/>
      <c r="F6" s="47"/>
      <c r="G6" s="48" t="s">
        <v>2</v>
      </c>
      <c r="H6" s="49"/>
      <c r="I6" s="49"/>
      <c r="J6" s="50"/>
      <c r="L6" s="3"/>
      <c r="M6" s="3"/>
    </row>
    <row r="7" spans="1:13" x14ac:dyDescent="0.25">
      <c r="A7" s="47"/>
      <c r="B7" s="47"/>
      <c r="C7" s="47"/>
      <c r="D7" s="47"/>
      <c r="E7" s="47"/>
      <c r="F7" s="47"/>
      <c r="G7" s="18" t="s">
        <v>3</v>
      </c>
      <c r="H7" s="18" t="s">
        <v>4</v>
      </c>
      <c r="I7" s="18" t="s">
        <v>5</v>
      </c>
      <c r="J7" s="18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22">
        <v>3121.42</v>
      </c>
      <c r="H8" s="22">
        <v>3121.42</v>
      </c>
      <c r="I8" s="22">
        <v>3121.42</v>
      </c>
      <c r="J8" s="22">
        <v>3121.42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51">
        <v>2983.4</v>
      </c>
      <c r="I14" s="51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1">
        <v>1282.54</v>
      </c>
      <c r="L18" s="51"/>
      <c r="M18" s="20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1">
        <v>925758.52</v>
      </c>
      <c r="L20" s="51"/>
      <c r="M20" s="21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5">
        <v>1.8372569749682799E-3</v>
      </c>
      <c r="C23" s="55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4">
        <v>1043.5319999999999</v>
      </c>
      <c r="L25" s="5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36">
        <v>1.1120000000000001</v>
      </c>
      <c r="G28" s="36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36">
        <v>463.75490499999995</v>
      </c>
      <c r="G31" s="36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3">
        <v>1.563347</v>
      </c>
      <c r="M33" s="53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37">
        <v>232.62576399999998</v>
      </c>
      <c r="M34" s="37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37">
        <v>188.55112700000001</v>
      </c>
      <c r="M35" s="37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37">
        <v>1.0978E-2</v>
      </c>
      <c r="M36" s="37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37">
        <v>41.003689000000001</v>
      </c>
      <c r="M37" s="37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38">
        <v>275.60000000000002</v>
      </c>
      <c r="K39" s="38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36">
        <v>866.71500000000003</v>
      </c>
      <c r="D42" s="36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7"/>
      <c r="M44" s="17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40">
        <v>150.92699999999999</v>
      </c>
      <c r="M45" s="40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39">
        <v>90.870999999999995</v>
      </c>
      <c r="M46" s="39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39">
        <v>65.024000000000001</v>
      </c>
      <c r="M47" s="39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35"/>
      <c r="M48" s="35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40">
        <v>293.43200000000002</v>
      </c>
      <c r="M49" s="40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39">
        <v>266.46100000000001</v>
      </c>
      <c r="M50" s="39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36">
        <v>652506.70700000005</v>
      </c>
      <c r="D53" s="36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36">
        <v>341.62599999999998</v>
      </c>
      <c r="D56" s="36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1" t="s">
        <v>56</v>
      </c>
      <c r="B57" s="2"/>
      <c r="C57" s="33"/>
      <c r="D57" s="33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2"/>
      <c r="B58" s="2"/>
      <c r="C58" s="36">
        <f>'[1]Предельный уровень'!$G$25/1000</f>
        <v>1.24</v>
      </c>
      <c r="D58" s="36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36">
        <v>314696.93099999998</v>
      </c>
      <c r="F61" s="36"/>
      <c r="G61" s="36"/>
      <c r="H61" s="36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36">
        <v>866.71500000000003</v>
      </c>
      <c r="M63" s="36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34">
        <v>147982.70499999999</v>
      </c>
      <c r="M64" s="34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34">
        <v>131865.71599999999</v>
      </c>
      <c r="M65" s="34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34">
        <v>5.6740000000000004</v>
      </c>
      <c r="M66" s="34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34">
        <v>33976.120999999999</v>
      </c>
      <c r="M67" s="34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38">
        <v>171985.7</v>
      </c>
      <c r="D70" s="38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57</v>
      </c>
      <c r="B73" s="4"/>
      <c r="C73" s="4"/>
      <c r="D73" s="4"/>
      <c r="E73" s="4"/>
      <c r="F73" s="19">
        <v>0</v>
      </c>
      <c r="G73" s="19"/>
      <c r="H73" s="4"/>
      <c r="I73" s="4"/>
      <c r="J73" s="4"/>
      <c r="K73" s="4"/>
      <c r="L73" s="5"/>
      <c r="M73" s="4"/>
    </row>
    <row r="74" spans="1:13" x14ac:dyDescent="0.25">
      <c r="A74" s="4"/>
      <c r="B74" s="4"/>
      <c r="C74" s="4"/>
      <c r="D74" s="4"/>
      <c r="E74" s="4"/>
      <c r="F74" s="32"/>
      <c r="G74" s="32"/>
      <c r="H74" s="4"/>
      <c r="I74" s="4"/>
      <c r="J74" s="4"/>
      <c r="K74" s="4"/>
      <c r="L74" s="5"/>
      <c r="M74" s="4"/>
    </row>
    <row r="75" spans="1:13" x14ac:dyDescent="0.25">
      <c r="A75" s="14" t="s">
        <v>50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customHeight="1" x14ac:dyDescent="0.25">
      <c r="A77" s="23"/>
      <c r="B77" s="24" t="s">
        <v>3</v>
      </c>
      <c r="C77" s="24" t="s">
        <v>4</v>
      </c>
      <c r="D77" s="24" t="s">
        <v>5</v>
      </c>
      <c r="E77" s="25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27.75" customHeight="1" x14ac:dyDescent="0.25">
      <c r="A78" s="26" t="s">
        <v>51</v>
      </c>
      <c r="B78" s="44">
        <v>132.18</v>
      </c>
      <c r="C78" s="44"/>
      <c r="D78" s="44"/>
      <c r="E78" s="45"/>
      <c r="F78" s="3"/>
      <c r="G78" s="3"/>
      <c r="H78" s="3"/>
      <c r="I78" s="3"/>
      <c r="J78" s="3"/>
      <c r="K78" s="3"/>
      <c r="L78" s="3"/>
      <c r="M78" s="3"/>
    </row>
    <row r="79" spans="1:13" ht="150" x14ac:dyDescent="0.25">
      <c r="A79" s="27" t="s">
        <v>52</v>
      </c>
      <c r="B79" s="41">
        <v>5.84</v>
      </c>
      <c r="C79" s="42"/>
      <c r="D79" s="42"/>
      <c r="E79" s="43"/>
      <c r="F79" s="3"/>
      <c r="G79" s="3"/>
      <c r="H79" s="3"/>
      <c r="I79" s="3"/>
      <c r="J79" s="3"/>
      <c r="K79" s="3"/>
      <c r="L79" s="3"/>
      <c r="M79" s="3"/>
    </row>
    <row r="80" spans="1:13" ht="28.5" customHeight="1" x14ac:dyDescent="0.25">
      <c r="A80" s="27" t="s">
        <v>58</v>
      </c>
      <c r="B80" s="41">
        <v>1.5209999999999999</v>
      </c>
      <c r="C80" s="42"/>
      <c r="D80" s="42"/>
      <c r="E80" s="43"/>
      <c r="F80" s="16"/>
      <c r="G80" s="16"/>
      <c r="H80" s="3"/>
      <c r="I80" s="3"/>
      <c r="J80" s="3"/>
      <c r="K80" s="3"/>
      <c r="L80" s="3"/>
      <c r="M80" s="3"/>
    </row>
    <row r="81" spans="1:13" ht="60" x14ac:dyDescent="0.25">
      <c r="A81" s="27" t="s">
        <v>59</v>
      </c>
      <c r="B81" s="41">
        <v>0.42199999999999999</v>
      </c>
      <c r="C81" s="42"/>
      <c r="D81" s="42"/>
      <c r="E81" s="43"/>
      <c r="F81" s="16"/>
      <c r="G81" s="16"/>
    </row>
    <row r="82" spans="1:13" ht="30" x14ac:dyDescent="0.25">
      <c r="A82" s="27" t="s">
        <v>60</v>
      </c>
      <c r="B82" s="41">
        <v>3.8929999999999998</v>
      </c>
      <c r="C82" s="42"/>
      <c r="D82" s="42"/>
      <c r="E82" s="43"/>
      <c r="F82" s="16"/>
      <c r="G82" s="16"/>
      <c r="H82" s="3"/>
      <c r="I82" s="3"/>
      <c r="J82" s="3"/>
      <c r="K82" s="3"/>
      <c r="L82" s="3"/>
      <c r="M82" s="3"/>
    </row>
    <row r="83" spans="1:13" x14ac:dyDescent="0.25">
      <c r="A83" s="28" t="s">
        <v>53</v>
      </c>
      <c r="B83" s="29">
        <v>138.02000000000001</v>
      </c>
      <c r="C83" s="29">
        <v>138.02000000000001</v>
      </c>
      <c r="D83" s="29">
        <v>138.02000000000001</v>
      </c>
      <c r="E83" s="30">
        <v>138.02000000000001</v>
      </c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</sheetData>
  <mergeCells count="40">
    <mergeCell ref="C70:D70"/>
    <mergeCell ref="C58:D58"/>
    <mergeCell ref="E61:F61"/>
    <mergeCell ref="G61:H61"/>
    <mergeCell ref="L66:M66"/>
    <mergeCell ref="L67:M67"/>
    <mergeCell ref="C42:D42"/>
    <mergeCell ref="L33:M33"/>
    <mergeCell ref="K20:L20"/>
    <mergeCell ref="L36:M36"/>
    <mergeCell ref="L37:M37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A4:L4"/>
    <mergeCell ref="B80:E80"/>
    <mergeCell ref="B81:E81"/>
    <mergeCell ref="B82:E82"/>
    <mergeCell ref="L49:M49"/>
    <mergeCell ref="L50:M50"/>
    <mergeCell ref="C53:D53"/>
    <mergeCell ref="L64:M64"/>
    <mergeCell ref="L65:M65"/>
    <mergeCell ref="B79:E79"/>
    <mergeCell ref="B78:E78"/>
    <mergeCell ref="C56:D56"/>
    <mergeCell ref="L63:M63"/>
    <mergeCell ref="L48:M48"/>
    <mergeCell ref="L34:M34"/>
    <mergeCell ref="L35:M35"/>
    <mergeCell ref="J39:K39"/>
    <mergeCell ref="L46:M46"/>
    <mergeCell ref="L47:M47"/>
    <mergeCell ref="L45:M4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opLeftCell="A61" zoomScale="80" zoomScaleNormal="80" workbookViewId="0">
      <selection activeCell="A80" sqref="A80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"/>
    </row>
    <row r="2" spans="1:13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3"/>
    </row>
    <row r="3" spans="1:13" ht="15.75" x14ac:dyDescent="0.25">
      <c r="A3" s="3"/>
      <c r="B3" s="3"/>
      <c r="C3" s="3"/>
      <c r="D3" s="3"/>
      <c r="E3" s="3"/>
      <c r="F3" s="10" t="s">
        <v>55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7"/>
      <c r="B6" s="47"/>
      <c r="C6" s="47"/>
      <c r="D6" s="47"/>
      <c r="E6" s="47"/>
      <c r="F6" s="47"/>
      <c r="G6" s="48" t="s">
        <v>2</v>
      </c>
      <c r="H6" s="49"/>
      <c r="I6" s="49"/>
      <c r="J6" s="50"/>
      <c r="L6" s="3"/>
      <c r="M6" s="3"/>
    </row>
    <row r="7" spans="1:13" x14ac:dyDescent="0.25">
      <c r="A7" s="47"/>
      <c r="B7" s="47"/>
      <c r="C7" s="47"/>
      <c r="D7" s="47"/>
      <c r="E7" s="47"/>
      <c r="F7" s="47"/>
      <c r="G7" s="11" t="s">
        <v>3</v>
      </c>
      <c r="H7" s="11" t="s">
        <v>4</v>
      </c>
      <c r="I7" s="11" t="s">
        <v>5</v>
      </c>
      <c r="J7" s="11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31">
        <v>3176.6</v>
      </c>
      <c r="H8" s="31">
        <v>3176.6</v>
      </c>
      <c r="I8" s="31">
        <v>3176.6</v>
      </c>
      <c r="J8" s="31">
        <v>3176.6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51">
        <v>2983.4</v>
      </c>
      <c r="I14" s="51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1">
        <v>1282.54</v>
      </c>
      <c r="L18" s="51"/>
      <c r="M18" s="20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1">
        <v>925758.52</v>
      </c>
      <c r="L20" s="51"/>
      <c r="M20" s="21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5">
        <v>1.8372569749682799E-3</v>
      </c>
      <c r="C23" s="55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4">
        <v>1043.5319999999999</v>
      </c>
      <c r="L25" s="5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36">
        <v>1.1120000000000001</v>
      </c>
      <c r="G28" s="36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36">
        <v>463.75490499999995</v>
      </c>
      <c r="G31" s="36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3">
        <v>1.563347</v>
      </c>
      <c r="M33" s="53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37">
        <v>232.62576399999998</v>
      </c>
      <c r="M34" s="37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37">
        <v>188.55112700000001</v>
      </c>
      <c r="M35" s="37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37">
        <v>1.0978E-2</v>
      </c>
      <c r="M36" s="37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37">
        <v>41.003689000000001</v>
      </c>
      <c r="M37" s="37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38">
        <v>275.60000000000002</v>
      </c>
      <c r="K39" s="38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36">
        <v>866.71500000000003</v>
      </c>
      <c r="D42" s="36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7"/>
      <c r="M44" s="17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40">
        <v>150.92699999999999</v>
      </c>
      <c r="M45" s="40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39">
        <v>90.870999999999995</v>
      </c>
      <c r="M46" s="39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39">
        <v>65.024000000000001</v>
      </c>
      <c r="M47" s="39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35"/>
      <c r="M48" s="35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40">
        <v>293.43200000000002</v>
      </c>
      <c r="M49" s="40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39">
        <v>266.46100000000001</v>
      </c>
      <c r="M50" s="39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36">
        <v>652506.70700000005</v>
      </c>
      <c r="D53" s="36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36">
        <v>341.62599999999998</v>
      </c>
      <c r="D56" s="36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1" t="s">
        <v>56</v>
      </c>
      <c r="B57" s="2"/>
      <c r="C57" s="33"/>
      <c r="D57" s="33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2"/>
      <c r="B58" s="2"/>
      <c r="C58" s="36">
        <f>'[1]Предельный уровень'!$G$25/1000</f>
        <v>1.24</v>
      </c>
      <c r="D58" s="36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36">
        <v>314696.93099999998</v>
      </c>
      <c r="F61" s="36"/>
      <c r="G61" s="36"/>
      <c r="H61" s="36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36">
        <v>866.71500000000003</v>
      </c>
      <c r="M63" s="36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34">
        <v>147982.70499999999</v>
      </c>
      <c r="M64" s="34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34">
        <v>131865.71599999999</v>
      </c>
      <c r="M65" s="34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34">
        <v>5.6740000000000004</v>
      </c>
      <c r="M66" s="34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34">
        <v>33976.120999999999</v>
      </c>
      <c r="M67" s="34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38">
        <v>171985.7</v>
      </c>
      <c r="D70" s="38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57</v>
      </c>
      <c r="B73" s="4"/>
      <c r="C73" s="4"/>
      <c r="D73" s="4"/>
      <c r="E73" s="4"/>
      <c r="F73" s="19">
        <v>0</v>
      </c>
      <c r="G73" s="19"/>
      <c r="H73" s="4"/>
      <c r="I73" s="4"/>
      <c r="J73" s="4"/>
      <c r="K73" s="4"/>
      <c r="L73" s="5"/>
      <c r="M73" s="4"/>
    </row>
    <row r="74" spans="1:13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14" t="s">
        <v>50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customHeight="1" x14ac:dyDescent="0.25">
      <c r="A77" s="23"/>
      <c r="B77" s="24" t="s">
        <v>3</v>
      </c>
      <c r="C77" s="24" t="s">
        <v>4</v>
      </c>
      <c r="D77" s="24" t="s">
        <v>5</v>
      </c>
      <c r="E77" s="25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30.75" customHeight="1" x14ac:dyDescent="0.25">
      <c r="A78" s="26" t="s">
        <v>51</v>
      </c>
      <c r="B78" s="44">
        <v>187.36</v>
      </c>
      <c r="C78" s="44"/>
      <c r="D78" s="44"/>
      <c r="E78" s="45"/>
      <c r="F78" s="3"/>
      <c r="G78" s="3"/>
      <c r="H78" s="3"/>
      <c r="I78" s="3"/>
      <c r="J78" s="3"/>
      <c r="K78" s="3"/>
      <c r="L78" s="3"/>
      <c r="M78" s="3"/>
    </row>
    <row r="79" spans="1:13" ht="135" customHeight="1" x14ac:dyDescent="0.25">
      <c r="A79" s="27" t="s">
        <v>52</v>
      </c>
      <c r="B79" s="41">
        <v>5.84</v>
      </c>
      <c r="C79" s="42"/>
      <c r="D79" s="42"/>
      <c r="E79" s="43"/>
      <c r="F79" s="3"/>
      <c r="G79" s="3"/>
      <c r="H79" s="3"/>
      <c r="I79" s="3"/>
      <c r="J79" s="3"/>
      <c r="K79" s="3"/>
      <c r="L79" s="3"/>
      <c r="M79" s="3"/>
    </row>
    <row r="80" spans="1:13" ht="28.5" customHeight="1" x14ac:dyDescent="0.25">
      <c r="A80" s="27" t="s">
        <v>58</v>
      </c>
      <c r="B80" s="41">
        <v>1.5209999999999999</v>
      </c>
      <c r="C80" s="42"/>
      <c r="D80" s="42"/>
      <c r="E80" s="43"/>
      <c r="F80" s="3"/>
      <c r="G80" s="3"/>
      <c r="H80" s="3"/>
      <c r="I80" s="3"/>
      <c r="J80" s="3"/>
      <c r="K80" s="3"/>
      <c r="L80" s="3"/>
      <c r="M80" s="3"/>
    </row>
    <row r="81" spans="1:13" ht="60" x14ac:dyDescent="0.25">
      <c r="A81" s="27" t="s">
        <v>59</v>
      </c>
      <c r="B81" s="41">
        <v>0.42199999999999999</v>
      </c>
      <c r="C81" s="42"/>
      <c r="D81" s="42"/>
      <c r="E81" s="43"/>
    </row>
    <row r="82" spans="1:13" ht="30" x14ac:dyDescent="0.25">
      <c r="A82" s="27" t="s">
        <v>60</v>
      </c>
      <c r="B82" s="41">
        <v>3.8929999999999998</v>
      </c>
      <c r="C82" s="42"/>
      <c r="D82" s="42"/>
      <c r="E82" s="4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28" t="s">
        <v>53</v>
      </c>
      <c r="B83" s="29">
        <v>193.2</v>
      </c>
      <c r="C83" s="29">
        <v>193.2</v>
      </c>
      <c r="D83" s="29">
        <v>193.2</v>
      </c>
      <c r="E83" s="30">
        <v>193.2</v>
      </c>
      <c r="F83" s="3"/>
      <c r="G83" s="3"/>
      <c r="H83" s="3"/>
      <c r="I83" s="3"/>
      <c r="J83" s="3"/>
      <c r="K83" s="3"/>
      <c r="L83" s="3"/>
      <c r="M83" s="3"/>
    </row>
  </sheetData>
  <mergeCells count="40">
    <mergeCell ref="L66:M66"/>
    <mergeCell ref="L67:M67"/>
    <mergeCell ref="C70:D70"/>
    <mergeCell ref="A1:L2"/>
    <mergeCell ref="A6:F7"/>
    <mergeCell ref="G6:J6"/>
    <mergeCell ref="H14:I14"/>
    <mergeCell ref="K18:L18"/>
    <mergeCell ref="A4:L4"/>
    <mergeCell ref="L46:M46"/>
    <mergeCell ref="L33:M33"/>
    <mergeCell ref="K20:L20"/>
    <mergeCell ref="B23:C23"/>
    <mergeCell ref="K25:L25"/>
    <mergeCell ref="F28:G28"/>
    <mergeCell ref="F31:G31"/>
    <mergeCell ref="L36:M36"/>
    <mergeCell ref="L37:M37"/>
    <mergeCell ref="L34:M34"/>
    <mergeCell ref="L35:M35"/>
    <mergeCell ref="J39:K39"/>
    <mergeCell ref="C42:D42"/>
    <mergeCell ref="B82:E82"/>
    <mergeCell ref="B78:E78"/>
    <mergeCell ref="B79:E79"/>
    <mergeCell ref="L45:M45"/>
    <mergeCell ref="L63:M63"/>
    <mergeCell ref="C56:D56"/>
    <mergeCell ref="L47:M47"/>
    <mergeCell ref="L48:M48"/>
    <mergeCell ref="B80:E80"/>
    <mergeCell ref="B81:E81"/>
    <mergeCell ref="L49:M49"/>
    <mergeCell ref="L50:M50"/>
    <mergeCell ref="C53:D53"/>
    <mergeCell ref="L64:M64"/>
    <mergeCell ref="L65:M65"/>
    <mergeCell ref="C58:D58"/>
    <mergeCell ref="E61:F61"/>
    <mergeCell ref="G61:H6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2016-01-13T09:35:34Z</cp:lastPrinted>
  <dcterms:created xsi:type="dcterms:W3CDTF">2012-06-18T12:12:35Z</dcterms:created>
  <dcterms:modified xsi:type="dcterms:W3CDTF">2022-07-14T09:39:30Z</dcterms:modified>
</cp:coreProperties>
</file>