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0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definedNames/>
  <calcPr fullCalcOnLoad="1"/>
</workbook>
</file>

<file path=xl/sharedStrings.xml><?xml version="1.0" encoding="utf-8"?>
<sst xmlns="http://schemas.openxmlformats.org/spreadsheetml/2006/main" count="279" uniqueCount="67">
  <si>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</si>
  <si>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</si>
  <si>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</si>
  <si>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</si>
  <si>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</si>
  <si>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</si>
  <si>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</si>
  <si>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</si>
  <si>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</si>
  <si>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</si>
  <si>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</si>
  <si>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</si>
  <si>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</si>
  <si>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</si>
  <si>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</si>
  <si>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</si>
  <si>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</si>
  <si>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</si>
  <si>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</si>
  <si>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</si>
  <si>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</si>
  <si>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</si>
  <si>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</si>
  <si>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</si>
  <si>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</si>
  <si>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</si>
  <si>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</si>
  <si>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</si>
  <si>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</si>
  <si>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</si>
  <si>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</si>
  <si>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</si>
  <si>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</si>
  <si>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</si>
  <si>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</si>
  <si>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</si>
  <si>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</si>
  <si>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</si>
  <si>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</si>
  <si>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</si>
  <si>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</si>
  <si>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</si>
  <si>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</si>
  <si>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</si>
  <si>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</si>
  <si>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</si>
  <si>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</si>
  <si>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</si>
  <si>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</si>
  <si>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</si>
  <si>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</si>
  <si>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</si>
  <si>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</si>
  <si>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</si>
  <si>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</si>
  <si>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</si>
  <si>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</si>
  <si>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</si>
  <si>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</si>
  <si>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</si>
  <si>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</si>
  <si>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</si>
  <si>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</si>
  <si>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</si>
  <si>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1333,56</t>
  </si>
  <si>
    <t>670706,88</t>
  </si>
  <si>
    <t xml:space="preserve">предыдущие расчетные периоды, рублей/МВт·ч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</si>
</sst>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  <numFmt numFmtId="202" formatCode="0.000000000"/>
    <numFmt numFmtId="203" formatCode="0.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"/>
    <numFmt numFmtId="213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4" fontId="41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1" fillId="0" borderId="0" xfId="0" applyFont="1" applyFill="1" applyAlignment="1">
      <alignment/>
    </xf>
    <xf numFmtId="172" fontId="41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33" borderId="0" xfId="0" applyFont="1" applyFill="1" applyAlignment="1">
      <alignment/>
    </xf>
    <xf numFmtId="172" fontId="2" fillId="0" borderId="11" xfId="0" applyNumberFormat="1" applyFont="1" applyFill="1" applyBorder="1" applyAlignment="1">
      <alignment horizontal="center"/>
    </xf>
    <xf numFmtId="202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4" fontId="41" fillId="0" borderId="10" xfId="0" applyNumberFormat="1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wrapText="1"/>
    </xf>
    <xf numFmtId="0" fontId="45" fillId="0" borderId="16" xfId="0" applyFont="1" applyFill="1" applyBorder="1" applyAlignment="1">
      <alignment/>
    </xf>
    <xf numFmtId="4" fontId="45" fillId="0" borderId="17" xfId="0" applyNumberFormat="1" applyFont="1" applyFill="1" applyBorder="1" applyAlignment="1">
      <alignment horizontal="center"/>
    </xf>
    <xf numFmtId="4" fontId="45" fillId="0" borderId="18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 horizontal="center"/>
    </xf>
    <xf numFmtId="4" fontId="45" fillId="0" borderId="20" xfId="0" applyNumberFormat="1" applyFont="1" applyFill="1" applyBorder="1" applyAlignment="1">
      <alignment horizontal="center"/>
    </xf>
    <xf numFmtId="4" fontId="45" fillId="0" borderId="21" xfId="0" applyNumberFormat="1" applyFont="1" applyFill="1" applyBorder="1" applyAlignment="1">
      <alignment horizontal="center"/>
    </xf>
    <xf numFmtId="4" fontId="41" fillId="0" borderId="22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wrapText="1"/>
    </xf>
    <xf numFmtId="0" fontId="41" fillId="0" borderId="26" xfId="0" applyFont="1" applyFill="1" applyBorder="1" applyAlignment="1">
      <alignment wrapText="1"/>
    </xf>
    <xf numFmtId="0" fontId="45" fillId="0" borderId="27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13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186" fontId="2" fillId="0" borderId="28" xfId="0" applyNumberFormat="1" applyFont="1" applyFill="1" applyBorder="1" applyAlignment="1">
      <alignment horizontal="right"/>
    </xf>
    <xf numFmtId="186" fontId="2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213" fontId="2" fillId="0" borderId="28" xfId="0" applyNumberFormat="1" applyFont="1" applyFill="1" applyBorder="1" applyAlignment="1">
      <alignment horizontal="center"/>
    </xf>
    <xf numFmtId="172" fontId="2" fillId="0" borderId="28" xfId="0" applyNumberFormat="1" applyFont="1" applyFill="1" applyBorder="1" applyAlignment="1">
      <alignment horizontal="center"/>
    </xf>
    <xf numFmtId="213" fontId="2" fillId="0" borderId="29" xfId="0" applyNumberFormat="1" applyFont="1" applyFill="1" applyBorder="1" applyAlignment="1">
      <alignment horizontal="center"/>
    </xf>
    <xf numFmtId="187" fontId="2" fillId="0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4" fontId="41" fillId="0" borderId="33" xfId="0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4" fontId="41" fillId="0" borderId="35" xfId="0" applyNumberFormat="1" applyFont="1" applyFill="1" applyBorder="1" applyAlignment="1">
      <alignment horizontal="center" vertical="center"/>
    </xf>
    <xf numFmtId="4" fontId="41" fillId="0" borderId="22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41" fillId="0" borderId="36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36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197" fontId="41" fillId="0" borderId="10" xfId="0" applyNumberFormat="1" applyFont="1" applyFill="1" applyBorder="1" applyAlignment="1">
      <alignment horizontal="center" vertical="center"/>
    </xf>
    <xf numFmtId="197" fontId="41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90" zoomScaleNormal="90" zoomScalePageLayoutView="0" workbookViewId="0" topLeftCell="A58">
      <selection activeCell="A72" sqref="A72:IV72"/>
    </sheetView>
  </sheetViews>
  <sheetFormatPr defaultColWidth="9.140625" defaultRowHeight="15"/>
  <cols>
    <col min="1" max="1" width="19.00390625" style="8" customWidth="1"/>
    <col min="2" max="2" width="9.8515625" style="8" customWidth="1"/>
    <col min="3" max="3" width="11.421875" style="8" customWidth="1"/>
    <col min="4" max="5" width="10.57421875" style="8" customWidth="1"/>
    <col min="6" max="6" width="15.00390625" style="8" bestFit="1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2" width="9.140625" style="8" customWidth="1"/>
    <col min="13" max="13" width="9.7109375" style="8" customWidth="1"/>
    <col min="14" max="15" width="9.140625" style="8" customWidth="1"/>
    <col min="16" max="16" width="34.7109375" style="8" customWidth="1"/>
    <col min="17" max="16384" width="9.140625" style="8" customWidth="1"/>
  </cols>
  <sheetData>
    <row r="1" spans="1:13" ht="1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"/>
    </row>
    <row r="2" spans="1:13" ht="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"/>
    </row>
    <row r="3" spans="1:13" ht="15.75">
      <c r="A3" s="3"/>
      <c r="B3" s="3"/>
      <c r="C3" s="3"/>
      <c r="D3" s="3"/>
      <c r="E3" s="3"/>
      <c r="F3" s="10">
        <v>43374</v>
      </c>
      <c r="G3" s="3"/>
      <c r="H3" s="3"/>
      <c r="I3" s="3"/>
      <c r="J3" s="3"/>
      <c r="K3" s="3"/>
      <c r="L3" s="3"/>
      <c r="M3" s="3"/>
    </row>
    <row r="4" spans="1:13" ht="15">
      <c r="A4" s="52" t="s">
        <v>1</v>
      </c>
      <c r="B4" s="52"/>
      <c r="C4" s="52"/>
      <c r="D4" s="53" t="s">
        <v>54</v>
      </c>
      <c r="E4" s="53"/>
      <c r="F4" s="53"/>
      <c r="G4" s="53"/>
      <c r="H4" s="52"/>
      <c r="I4" s="52"/>
      <c r="J4" s="3"/>
      <c r="K4" s="3"/>
      <c r="L4" s="3"/>
      <c r="M4" s="3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80"/>
      <c r="B6" s="80"/>
      <c r="C6" s="80"/>
      <c r="D6" s="80"/>
      <c r="E6" s="80"/>
      <c r="F6" s="80"/>
      <c r="G6" s="77" t="s">
        <v>2</v>
      </c>
      <c r="H6" s="78"/>
      <c r="I6" s="78"/>
      <c r="J6" s="79"/>
      <c r="L6" s="3"/>
      <c r="M6" s="3"/>
    </row>
    <row r="7" spans="1:13" ht="15">
      <c r="A7" s="80"/>
      <c r="B7" s="80"/>
      <c r="C7" s="80"/>
      <c r="D7" s="80"/>
      <c r="E7" s="80"/>
      <c r="F7" s="80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ht="15">
      <c r="A8" s="12" t="s">
        <v>7</v>
      </c>
      <c r="B8" s="12"/>
      <c r="C8" s="12"/>
      <c r="D8" s="12"/>
      <c r="E8" s="12"/>
      <c r="F8" s="12"/>
      <c r="G8" s="30">
        <v>4185.65</v>
      </c>
      <c r="H8" s="30">
        <v>4811.56</v>
      </c>
      <c r="I8" s="30">
        <v>5707</v>
      </c>
      <c r="J8" s="30">
        <v>6822.89</v>
      </c>
      <c r="L8" s="3"/>
      <c r="M8" s="3"/>
    </row>
    <row r="9" spans="1:13" ht="15">
      <c r="A9" s="3"/>
      <c r="B9" s="3"/>
      <c r="C9" s="3"/>
      <c r="D9" s="3"/>
      <c r="E9" s="3"/>
      <c r="F9" s="3"/>
      <c r="G9" s="13"/>
      <c r="H9" s="3"/>
      <c r="I9" s="3"/>
      <c r="J9" s="3"/>
      <c r="K9" s="3"/>
      <c r="L9" s="3"/>
      <c r="M9" s="3"/>
    </row>
    <row r="10" spans="1:13" ht="15">
      <c r="A10" s="3" t="s">
        <v>55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55">
        <v>2744.02</v>
      </c>
      <c r="I14" s="55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 t="s">
        <v>64</v>
      </c>
      <c r="L18" s="61"/>
      <c r="M18" s="28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55" t="s">
        <v>65</v>
      </c>
      <c r="L20" s="55"/>
      <c r="M20" s="29"/>
      <c r="N20" s="4"/>
      <c r="O20" s="4"/>
      <c r="P20" s="5"/>
      <c r="Q20" s="4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5"/>
    </row>
    <row r="23" spans="1:18" ht="15">
      <c r="A23" s="2" t="s">
        <v>15</v>
      </c>
      <c r="B23" s="60">
        <v>0.00210293960718135</v>
      </c>
      <c r="C23" s="60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5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9">
        <v>1626.387</v>
      </c>
      <c r="L25" s="59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58">
        <v>17.994</v>
      </c>
      <c r="G28" s="58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58">
        <v>866.3405630000001</v>
      </c>
      <c r="G31" s="58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57">
        <v>3.6278050000000004</v>
      </c>
      <c r="M33" s="57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6">
        <v>270.85398</v>
      </c>
      <c r="M34" s="56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56">
        <v>262.39912599999997</v>
      </c>
      <c r="M35" s="56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56">
        <v>12.638594</v>
      </c>
      <c r="M36" s="56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56">
        <v>316.821058</v>
      </c>
      <c r="M37" s="56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65">
        <v>268.9561</v>
      </c>
      <c r="K39" s="65"/>
      <c r="L39" s="4"/>
      <c r="M39" s="4"/>
      <c r="N39" s="4"/>
      <c r="O39" s="4"/>
      <c r="P39" s="4"/>
      <c r="Q39" s="4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58">
        <v>1691.4270000000001</v>
      </c>
      <c r="D42" s="5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7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3"/>
      <c r="M44" s="23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54">
        <v>235.308</v>
      </c>
      <c r="M45" s="54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2">
        <v>146.17</v>
      </c>
      <c r="M46" s="6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2">
        <v>124.935</v>
      </c>
      <c r="M47" s="62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64"/>
      <c r="M48" s="64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54">
        <v>500.97</v>
      </c>
      <c r="M49" s="54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62">
        <v>684.044</v>
      </c>
      <c r="M50" s="62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58">
        <v>1066437.28</v>
      </c>
      <c r="D53" s="5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58">
        <v>13128.802</v>
      </c>
      <c r="D56" s="5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58">
        <v>669655.139</v>
      </c>
      <c r="F59" s="58"/>
      <c r="G59" s="58"/>
      <c r="H59" s="58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66">
        <v>1691.427</v>
      </c>
      <c r="M61" s="66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63">
        <v>193250.063</v>
      </c>
      <c r="M62" s="63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63">
        <v>199193.014</v>
      </c>
      <c r="M63" s="63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63">
        <v>9452.798</v>
      </c>
      <c r="M64" s="63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63">
        <v>266067.837</v>
      </c>
      <c r="M65" s="63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65">
        <v>167828.7</v>
      </c>
      <c r="D68" s="6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66</v>
      </c>
      <c r="B71" s="4"/>
      <c r="C71" s="4"/>
      <c r="D71" s="4"/>
      <c r="E71" s="4"/>
      <c r="F71" s="27">
        <v>0</v>
      </c>
      <c r="G71" s="27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"/>
      <c r="O72" s="4"/>
      <c r="P72" s="4"/>
      <c r="Q72" s="4"/>
    </row>
    <row r="73" spans="1:13" ht="15.75">
      <c r="A73" s="18" t="s">
        <v>59</v>
      </c>
      <c r="B73" s="19"/>
      <c r="C73" s="19"/>
      <c r="D73" s="19"/>
      <c r="E73" s="19"/>
      <c r="F73" s="3"/>
      <c r="G73" s="3"/>
      <c r="H73" s="3"/>
      <c r="I73" s="3"/>
      <c r="J73" s="3"/>
      <c r="K73" s="3"/>
      <c r="L73" s="3"/>
      <c r="M73" s="3"/>
    </row>
    <row r="74" spans="6:13" ht="15">
      <c r="F74" s="3"/>
      <c r="G74" s="3"/>
      <c r="H74" s="3"/>
      <c r="I74" s="3"/>
      <c r="J74" s="3"/>
      <c r="K74" s="3"/>
      <c r="L74" s="3"/>
      <c r="M74" s="3"/>
    </row>
    <row r="75" spans="1:13" ht="15.75" thickBot="1">
      <c r="A75" s="20" t="s">
        <v>60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1"/>
      <c r="B76" s="32" t="s">
        <v>3</v>
      </c>
      <c r="C76" s="32" t="s">
        <v>4</v>
      </c>
      <c r="D76" s="32" t="s">
        <v>5</v>
      </c>
      <c r="E76" s="33" t="s">
        <v>6</v>
      </c>
      <c r="F76" s="3"/>
      <c r="G76" s="3"/>
      <c r="H76" s="3"/>
      <c r="I76" s="3"/>
      <c r="J76" s="3"/>
      <c r="K76" s="3"/>
      <c r="L76" s="3"/>
      <c r="M76" s="3"/>
    </row>
    <row r="77" spans="1:13" ht="30">
      <c r="A77" s="47" t="s">
        <v>50</v>
      </c>
      <c r="B77" s="67">
        <v>257.23</v>
      </c>
      <c r="C77" s="68"/>
      <c r="D77" s="68"/>
      <c r="E77" s="69"/>
      <c r="F77" s="3"/>
      <c r="G77" s="3"/>
      <c r="H77" s="3"/>
      <c r="I77" s="3"/>
      <c r="J77" s="3"/>
      <c r="K77" s="3"/>
      <c r="L77" s="3"/>
      <c r="M77" s="3"/>
    </row>
    <row r="78" spans="1:13" ht="75">
      <c r="A78" s="48" t="s">
        <v>52</v>
      </c>
      <c r="B78" s="44">
        <v>1181.85</v>
      </c>
      <c r="C78" s="45">
        <v>1807.76</v>
      </c>
      <c r="D78" s="45">
        <v>2703.2</v>
      </c>
      <c r="E78" s="46">
        <v>3819.09</v>
      </c>
      <c r="F78" s="3"/>
      <c r="G78" s="3"/>
      <c r="H78" s="3"/>
      <c r="I78" s="3"/>
      <c r="J78" s="3"/>
      <c r="K78" s="3"/>
      <c r="L78" s="3"/>
      <c r="M78" s="3"/>
    </row>
    <row r="79" spans="1:13" ht="106.5" customHeight="1">
      <c r="A79" s="48" t="s">
        <v>63</v>
      </c>
      <c r="B79" s="73">
        <v>2.55</v>
      </c>
      <c r="C79" s="74"/>
      <c r="D79" s="74"/>
      <c r="E79" s="75"/>
      <c r="F79" s="3"/>
      <c r="G79" s="3"/>
      <c r="H79" s="3"/>
      <c r="I79" s="3"/>
      <c r="J79" s="3"/>
      <c r="K79" s="3"/>
      <c r="L79" s="3"/>
      <c r="M79" s="3"/>
    </row>
    <row r="80" spans="1:13" ht="30">
      <c r="A80" s="48" t="s">
        <v>56</v>
      </c>
      <c r="B80" s="73">
        <v>0.998</v>
      </c>
      <c r="C80" s="74"/>
      <c r="D80" s="74"/>
      <c r="E80" s="75"/>
      <c r="F80" s="22"/>
      <c r="G80" s="3"/>
      <c r="H80" s="22"/>
      <c r="I80" s="3"/>
      <c r="J80" s="3"/>
      <c r="K80" s="3"/>
      <c r="L80" s="3"/>
      <c r="M80" s="3"/>
    </row>
    <row r="81" spans="1:13" ht="45">
      <c r="A81" s="48" t="s">
        <v>57</v>
      </c>
      <c r="B81" s="73">
        <v>0.296</v>
      </c>
      <c r="C81" s="74"/>
      <c r="D81" s="74"/>
      <c r="E81" s="75"/>
      <c r="F81" s="22"/>
      <c r="G81" s="3"/>
      <c r="H81" s="3"/>
      <c r="I81" s="3"/>
      <c r="J81" s="3"/>
      <c r="K81" s="3"/>
      <c r="L81" s="3"/>
      <c r="M81" s="3"/>
    </row>
    <row r="82" spans="1:13" ht="30.75" thickBot="1">
      <c r="A82" s="49" t="s">
        <v>58</v>
      </c>
      <c r="B82" s="70">
        <v>1.258</v>
      </c>
      <c r="C82" s="71"/>
      <c r="D82" s="71"/>
      <c r="E82" s="72"/>
      <c r="F82" s="22"/>
      <c r="G82" s="3"/>
      <c r="H82" s="3"/>
      <c r="I82" s="3"/>
      <c r="J82" s="3"/>
      <c r="K82" s="3"/>
      <c r="L82" s="3"/>
      <c r="M82" s="3"/>
    </row>
    <row r="83" spans="1:13" ht="15.75" thickBot="1">
      <c r="A83" s="50" t="s">
        <v>51</v>
      </c>
      <c r="B83" s="41">
        <v>1441.6299999999999</v>
      </c>
      <c r="C83" s="42">
        <v>2067.54</v>
      </c>
      <c r="D83" s="42">
        <v>2962.98</v>
      </c>
      <c r="E83" s="43">
        <v>4078.8700000000003</v>
      </c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</sheetData>
  <sheetProtection/>
  <mergeCells count="38">
    <mergeCell ref="B77:E77"/>
    <mergeCell ref="B82:E82"/>
    <mergeCell ref="B81:E81"/>
    <mergeCell ref="A1:L2"/>
    <mergeCell ref="G6:J6"/>
    <mergeCell ref="A6:F7"/>
    <mergeCell ref="B79:E79"/>
    <mergeCell ref="B80:E80"/>
    <mergeCell ref="C68:D68"/>
    <mergeCell ref="L65:M65"/>
    <mergeCell ref="L48:M48"/>
    <mergeCell ref="C42:D42"/>
    <mergeCell ref="J39:K39"/>
    <mergeCell ref="L64:M64"/>
    <mergeCell ref="L63:M63"/>
    <mergeCell ref="L62:M62"/>
    <mergeCell ref="L61:M61"/>
    <mergeCell ref="E59:F59"/>
    <mergeCell ref="C56:D56"/>
    <mergeCell ref="G59:H59"/>
    <mergeCell ref="B23:C23"/>
    <mergeCell ref="K20:L20"/>
    <mergeCell ref="K18:L18"/>
    <mergeCell ref="C53:D53"/>
    <mergeCell ref="L50:M50"/>
    <mergeCell ref="L49:M49"/>
    <mergeCell ref="L47:M47"/>
    <mergeCell ref="F28:G28"/>
    <mergeCell ref="L46:M46"/>
    <mergeCell ref="L45:M45"/>
    <mergeCell ref="H14:I14"/>
    <mergeCell ref="L35:M35"/>
    <mergeCell ref="L34:M34"/>
    <mergeCell ref="L33:M33"/>
    <mergeCell ref="F31:G31"/>
    <mergeCell ref="L37:M37"/>
    <mergeCell ref="K25:L25"/>
    <mergeCell ref="L36:M36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80" zoomScaleNormal="80" zoomScalePageLayoutView="0" workbookViewId="0" topLeftCell="A55">
      <selection activeCell="A73" sqref="A73:IV73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421875" style="8" customWidth="1"/>
    <col min="4" max="5" width="9.140625" style="8" customWidth="1"/>
    <col min="6" max="6" width="15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"/>
      <c r="N1" s="3"/>
      <c r="O1" s="3"/>
      <c r="P1" s="3"/>
      <c r="Q1" s="3"/>
    </row>
    <row r="2" spans="1:17" ht="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43374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52" t="s">
        <v>1</v>
      </c>
      <c r="B4" s="52"/>
      <c r="C4" s="52"/>
      <c r="D4" s="52"/>
      <c r="E4" s="52" t="s">
        <v>53</v>
      </c>
      <c r="F4" s="53"/>
      <c r="G4" s="53"/>
      <c r="H4" s="52"/>
      <c r="I4" s="52"/>
      <c r="J4" s="52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81"/>
      <c r="B6" s="81"/>
      <c r="C6" s="81"/>
      <c r="D6" s="81"/>
      <c r="E6" s="81"/>
      <c r="F6" s="81"/>
      <c r="G6" s="82" t="s">
        <v>2</v>
      </c>
      <c r="H6" s="83"/>
      <c r="I6" s="83"/>
      <c r="J6" s="84"/>
      <c r="L6" s="3"/>
      <c r="M6" s="3"/>
      <c r="N6" s="3"/>
      <c r="O6" s="3"/>
      <c r="P6" s="3"/>
      <c r="Q6" s="3"/>
    </row>
    <row r="7" spans="1:13" ht="15">
      <c r="A7" s="81"/>
      <c r="B7" s="81"/>
      <c r="C7" s="81"/>
      <c r="D7" s="81"/>
      <c r="E7" s="81"/>
      <c r="F7" s="81"/>
      <c r="G7" s="24" t="s">
        <v>3</v>
      </c>
      <c r="H7" s="24" t="s">
        <v>4</v>
      </c>
      <c r="I7" s="24" t="s">
        <v>5</v>
      </c>
      <c r="J7" s="24" t="s">
        <v>6</v>
      </c>
      <c r="L7" s="3"/>
      <c r="M7" s="3"/>
    </row>
    <row r="8" spans="1:13" ht="15">
      <c r="A8" s="25" t="s">
        <v>7</v>
      </c>
      <c r="B8" s="25"/>
      <c r="C8" s="25"/>
      <c r="D8" s="25"/>
      <c r="E8" s="25"/>
      <c r="F8" s="25"/>
      <c r="G8" s="30">
        <v>3003.8</v>
      </c>
      <c r="H8" s="30">
        <v>3003.8</v>
      </c>
      <c r="I8" s="30">
        <v>3003.8</v>
      </c>
      <c r="J8" s="30">
        <v>3003.8</v>
      </c>
      <c r="L8" s="3"/>
      <c r="M8" s="3"/>
    </row>
    <row r="9" spans="1:17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3"/>
      <c r="L9" s="3"/>
      <c r="M9" s="3"/>
      <c r="N9" s="1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  <c r="N10" s="3"/>
      <c r="O10" s="3"/>
      <c r="P10" s="3"/>
      <c r="Q10" s="3"/>
    </row>
    <row r="11" spans="1:1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55">
        <v>2744.02</v>
      </c>
      <c r="I14" s="55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 t="s">
        <v>64</v>
      </c>
      <c r="L18" s="61"/>
      <c r="M18" s="28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55" t="s">
        <v>65</v>
      </c>
      <c r="L20" s="55"/>
      <c r="M20" s="29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4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5"/>
    </row>
    <row r="23" spans="1:18" ht="15">
      <c r="A23" s="2" t="s">
        <v>15</v>
      </c>
      <c r="B23" s="60">
        <v>0.00210293960718135</v>
      </c>
      <c r="C23" s="60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5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9">
        <v>1626.387</v>
      </c>
      <c r="L25" s="59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58">
        <v>17.994</v>
      </c>
      <c r="G28" s="58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58">
        <v>866.3405630000001</v>
      </c>
      <c r="G31" s="58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57">
        <v>3.6278050000000004</v>
      </c>
      <c r="M33" s="57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6">
        <v>270.85398</v>
      </c>
      <c r="M34" s="56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56">
        <v>262.39912599999997</v>
      </c>
      <c r="M35" s="56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56">
        <v>12.638594</v>
      </c>
      <c r="M36" s="56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56">
        <v>316.821058</v>
      </c>
      <c r="M37" s="56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65">
        <v>268.9561</v>
      </c>
      <c r="K39" s="65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58">
        <v>1691.4270000000001</v>
      </c>
      <c r="D42" s="5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7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3"/>
      <c r="M44" s="23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54">
        <v>235.308</v>
      </c>
      <c r="M45" s="54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2">
        <v>146.17</v>
      </c>
      <c r="M46" s="6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2">
        <v>124.935</v>
      </c>
      <c r="M47" s="62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64"/>
      <c r="M48" s="64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54">
        <v>500.97</v>
      </c>
      <c r="M49" s="54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62">
        <v>684.044</v>
      </c>
      <c r="M50" s="62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58">
        <v>1066437.28</v>
      </c>
      <c r="D53" s="5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58">
        <v>13128.802</v>
      </c>
      <c r="D56" s="5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58">
        <v>669655.139</v>
      </c>
      <c r="F59" s="58"/>
      <c r="G59" s="58"/>
      <c r="H59" s="58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66">
        <v>1691.427</v>
      </c>
      <c r="M61" s="66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63">
        <v>193250.063</v>
      </c>
      <c r="M62" s="63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63">
        <v>199193.014</v>
      </c>
      <c r="M63" s="63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63">
        <v>9452.798</v>
      </c>
      <c r="M64" s="63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63">
        <v>266067.837</v>
      </c>
      <c r="M65" s="63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65">
        <v>167828.7</v>
      </c>
      <c r="D68" s="6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66</v>
      </c>
      <c r="B71" s="4"/>
      <c r="C71" s="4"/>
      <c r="D71" s="4"/>
      <c r="E71" s="4"/>
      <c r="F71" s="27">
        <v>0</v>
      </c>
      <c r="G71" s="27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4"/>
      <c r="B72" s="4"/>
      <c r="C72" s="4"/>
      <c r="D72" s="4"/>
      <c r="E72" s="4"/>
      <c r="F72" s="39"/>
      <c r="G72" s="39"/>
      <c r="H72" s="4"/>
      <c r="I72" s="4"/>
      <c r="J72" s="4"/>
      <c r="K72" s="4"/>
      <c r="L72" s="5"/>
      <c r="M72" s="4"/>
      <c r="N72" s="9"/>
      <c r="O72" s="9"/>
      <c r="P72" s="9"/>
      <c r="Q72" s="9"/>
    </row>
    <row r="73" spans="1:17" ht="15.75">
      <c r="A73" s="18" t="s">
        <v>59</v>
      </c>
      <c r="B73" s="19"/>
      <c r="C73" s="19"/>
      <c r="D73" s="19"/>
      <c r="E73" s="1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6:17" ht="15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75" thickBot="1">
      <c r="A75" s="20" t="s">
        <v>60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">
      <c r="A76" s="31"/>
      <c r="B76" s="32" t="s">
        <v>3</v>
      </c>
      <c r="C76" s="32" t="s">
        <v>4</v>
      </c>
      <c r="D76" s="32" t="s">
        <v>5</v>
      </c>
      <c r="E76" s="33" t="s">
        <v>6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7.75" customHeight="1">
      <c r="A77" s="34" t="s">
        <v>50</v>
      </c>
      <c r="B77" s="67">
        <v>257.23</v>
      </c>
      <c r="C77" s="68"/>
      <c r="D77" s="68"/>
      <c r="E77" s="6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0">
      <c r="A78" s="35" t="s">
        <v>63</v>
      </c>
      <c r="B78" s="73">
        <v>2.55</v>
      </c>
      <c r="C78" s="74"/>
      <c r="D78" s="74"/>
      <c r="E78" s="7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30">
      <c r="A79" s="35" t="s">
        <v>56</v>
      </c>
      <c r="B79" s="73">
        <v>0.998</v>
      </c>
      <c r="C79" s="74"/>
      <c r="D79" s="74"/>
      <c r="E79" s="7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60">
      <c r="A80" s="35" t="s">
        <v>57</v>
      </c>
      <c r="B80" s="73">
        <v>0.296</v>
      </c>
      <c r="C80" s="74"/>
      <c r="D80" s="74"/>
      <c r="E80" s="7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30">
      <c r="A81" s="35" t="s">
        <v>58</v>
      </c>
      <c r="B81" s="70">
        <v>1.258</v>
      </c>
      <c r="C81" s="71"/>
      <c r="D81" s="71"/>
      <c r="E81" s="7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75" thickBot="1">
      <c r="A82" s="36" t="s">
        <v>51</v>
      </c>
      <c r="B82" s="37">
        <f>B77+B78</f>
        <v>259.78000000000003</v>
      </c>
      <c r="C82" s="37">
        <v>259.78000000000003</v>
      </c>
      <c r="D82" s="37">
        <v>259.78000000000003</v>
      </c>
      <c r="E82" s="37">
        <v>259.78000000000003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sheetProtection/>
  <mergeCells count="38">
    <mergeCell ref="C56:D56"/>
    <mergeCell ref="E59:F59"/>
    <mergeCell ref="C42:D42"/>
    <mergeCell ref="F31:G31"/>
    <mergeCell ref="L33:M33"/>
    <mergeCell ref="L47:M47"/>
    <mergeCell ref="L34:M34"/>
    <mergeCell ref="L35:M35"/>
    <mergeCell ref="L36:M36"/>
    <mergeCell ref="L45:M45"/>
    <mergeCell ref="L46:M46"/>
    <mergeCell ref="C53:D53"/>
    <mergeCell ref="B23:C23"/>
    <mergeCell ref="J39:K39"/>
    <mergeCell ref="K25:L25"/>
    <mergeCell ref="F28:G28"/>
    <mergeCell ref="B80:E80"/>
    <mergeCell ref="B81:E81"/>
    <mergeCell ref="B77:E77"/>
    <mergeCell ref="B78:E78"/>
    <mergeCell ref="B79:E79"/>
    <mergeCell ref="L37:M37"/>
    <mergeCell ref="L49:M49"/>
    <mergeCell ref="L48:M48"/>
    <mergeCell ref="L61:M61"/>
    <mergeCell ref="C68:D68"/>
    <mergeCell ref="A1:L2"/>
    <mergeCell ref="A6:F7"/>
    <mergeCell ref="G6:J6"/>
    <mergeCell ref="H14:I14"/>
    <mergeCell ref="K18:L18"/>
    <mergeCell ref="K20:L20"/>
    <mergeCell ref="L62:M62"/>
    <mergeCell ref="L63:M63"/>
    <mergeCell ref="L64:M64"/>
    <mergeCell ref="L65:M65"/>
    <mergeCell ref="G59:H59"/>
    <mergeCell ref="L50:M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80" zoomScaleNormal="80" zoomScalePageLayoutView="0" workbookViewId="0" topLeftCell="A55">
      <selection activeCell="A73" sqref="A73:IV74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3.28125" style="8" customWidth="1"/>
    <col min="4" max="5" width="9.140625" style="8" customWidth="1"/>
    <col min="6" max="6" width="13.851562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"/>
      <c r="N1" s="3"/>
      <c r="O1" s="3"/>
      <c r="P1" s="3"/>
      <c r="Q1" s="3"/>
    </row>
    <row r="2" spans="1:17" ht="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43374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52" t="s">
        <v>1</v>
      </c>
      <c r="B4" s="52"/>
      <c r="C4" s="52"/>
      <c r="D4" s="52"/>
      <c r="E4" s="52" t="s">
        <v>61</v>
      </c>
      <c r="F4" s="53"/>
      <c r="G4" s="53"/>
      <c r="H4" s="52"/>
      <c r="I4" s="52"/>
      <c r="J4" s="52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3" ht="15">
      <c r="A6" s="80"/>
      <c r="B6" s="80"/>
      <c r="C6" s="80"/>
      <c r="D6" s="80"/>
      <c r="E6" s="80"/>
      <c r="F6" s="80"/>
      <c r="G6" s="77" t="s">
        <v>2</v>
      </c>
      <c r="H6" s="78"/>
      <c r="I6" s="78"/>
      <c r="J6" s="79"/>
      <c r="L6" s="3"/>
      <c r="M6" s="3"/>
    </row>
    <row r="7" spans="1:17" ht="15">
      <c r="A7" s="80"/>
      <c r="B7" s="80"/>
      <c r="C7" s="80"/>
      <c r="D7" s="80"/>
      <c r="E7" s="80"/>
      <c r="F7" s="80"/>
      <c r="G7" s="24" t="s">
        <v>3</v>
      </c>
      <c r="H7" s="24" t="s">
        <v>4</v>
      </c>
      <c r="I7" s="24" t="s">
        <v>5</v>
      </c>
      <c r="J7" s="24" t="s">
        <v>6</v>
      </c>
      <c r="L7" s="3"/>
      <c r="M7" s="3"/>
      <c r="N7" s="3"/>
      <c r="O7" s="3"/>
      <c r="P7" s="3"/>
      <c r="Q7" s="3"/>
    </row>
    <row r="8" spans="1:17" ht="15">
      <c r="A8" s="12" t="s">
        <v>7</v>
      </c>
      <c r="B8" s="12"/>
      <c r="C8" s="12"/>
      <c r="D8" s="12"/>
      <c r="E8" s="12"/>
      <c r="F8" s="12"/>
      <c r="G8" s="30">
        <v>2974.61</v>
      </c>
      <c r="H8" s="30">
        <v>2974.61</v>
      </c>
      <c r="I8" s="30">
        <v>2974.61</v>
      </c>
      <c r="J8" s="30">
        <v>2974.61</v>
      </c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55">
        <v>2744.02</v>
      </c>
      <c r="I14" s="55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 t="s">
        <v>64</v>
      </c>
      <c r="L18" s="61"/>
      <c r="M18" s="28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55" t="s">
        <v>65</v>
      </c>
      <c r="L20" s="55"/>
      <c r="M20" s="29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4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5"/>
    </row>
    <row r="23" spans="1:18" ht="15">
      <c r="A23" s="2" t="s">
        <v>15</v>
      </c>
      <c r="B23" s="60">
        <v>0.00210293960718135</v>
      </c>
      <c r="C23" s="60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5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9">
        <v>1626.387</v>
      </c>
      <c r="L25" s="59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58">
        <v>17.994</v>
      </c>
      <c r="G28" s="58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58">
        <v>866.3405630000001</v>
      </c>
      <c r="G31" s="58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57">
        <v>3.6278050000000004</v>
      </c>
      <c r="M33" s="57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6">
        <v>270.85398</v>
      </c>
      <c r="M34" s="56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56">
        <v>262.39912599999997</v>
      </c>
      <c r="M35" s="56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56">
        <v>12.638594</v>
      </c>
      <c r="M36" s="56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56">
        <v>316.821058</v>
      </c>
      <c r="M37" s="56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65">
        <v>268.9561</v>
      </c>
      <c r="K39" s="65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58">
        <v>1691.4270000000001</v>
      </c>
      <c r="D42" s="5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7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3"/>
      <c r="M44" s="23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54">
        <v>235.308</v>
      </c>
      <c r="M45" s="54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2">
        <v>146.17</v>
      </c>
      <c r="M46" s="6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2">
        <v>124.935</v>
      </c>
      <c r="M47" s="62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64"/>
      <c r="M48" s="64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54">
        <v>500.97</v>
      </c>
      <c r="M49" s="54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62">
        <v>684.044</v>
      </c>
      <c r="M50" s="62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58">
        <v>1066437.28</v>
      </c>
      <c r="D53" s="5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58">
        <v>13128.802</v>
      </c>
      <c r="D56" s="5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58">
        <v>669655.139</v>
      </c>
      <c r="F59" s="58"/>
      <c r="G59" s="58"/>
      <c r="H59" s="58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66">
        <v>1691.427</v>
      </c>
      <c r="M61" s="66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63">
        <v>193250.063</v>
      </c>
      <c r="M62" s="63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63">
        <v>199193.014</v>
      </c>
      <c r="M63" s="63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63">
        <v>9452.798</v>
      </c>
      <c r="M64" s="63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63">
        <v>266067.837</v>
      </c>
      <c r="M65" s="63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65">
        <v>167828.7</v>
      </c>
      <c r="D68" s="6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66</v>
      </c>
      <c r="B71" s="4"/>
      <c r="C71" s="4"/>
      <c r="D71" s="4"/>
      <c r="E71" s="4"/>
      <c r="F71" s="27">
        <v>0</v>
      </c>
      <c r="G71" s="27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4"/>
      <c r="B72" s="4"/>
      <c r="C72" s="4"/>
      <c r="D72" s="4"/>
      <c r="E72" s="4"/>
      <c r="F72" s="39"/>
      <c r="G72" s="39"/>
      <c r="H72" s="4"/>
      <c r="I72" s="4"/>
      <c r="J72" s="4"/>
      <c r="K72" s="4"/>
      <c r="L72" s="5"/>
      <c r="M72" s="4"/>
      <c r="N72" s="9"/>
      <c r="O72" s="9"/>
      <c r="P72" s="9"/>
      <c r="Q72" s="9"/>
    </row>
    <row r="73" spans="1:17" ht="15">
      <c r="A73" s="20" t="s">
        <v>49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 thickBot="1">
      <c r="A74" s="2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" customHeight="1">
      <c r="A75" s="31"/>
      <c r="B75" s="32" t="s">
        <v>3</v>
      </c>
      <c r="C75" s="32" t="s">
        <v>4</v>
      </c>
      <c r="D75" s="32" t="s">
        <v>5</v>
      </c>
      <c r="E75" s="33" t="s">
        <v>6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7.75" customHeight="1">
      <c r="A76" s="34" t="s">
        <v>50</v>
      </c>
      <c r="B76" s="85">
        <v>228.04</v>
      </c>
      <c r="C76" s="85"/>
      <c r="D76" s="85"/>
      <c r="E76" s="8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0">
      <c r="A77" s="35" t="s">
        <v>63</v>
      </c>
      <c r="B77" s="74">
        <v>2.55</v>
      </c>
      <c r="C77" s="74"/>
      <c r="D77" s="74"/>
      <c r="E77" s="7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8.5" customHeight="1">
      <c r="A78" s="35" t="s">
        <v>56</v>
      </c>
      <c r="B78" s="87">
        <v>0.998</v>
      </c>
      <c r="C78" s="87"/>
      <c r="D78" s="87"/>
      <c r="E78" s="88"/>
      <c r="F78" s="22"/>
      <c r="G78" s="22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7" ht="60">
      <c r="A79" s="35" t="s">
        <v>57</v>
      </c>
      <c r="B79" s="87">
        <v>0.296</v>
      </c>
      <c r="C79" s="87"/>
      <c r="D79" s="87"/>
      <c r="E79" s="88"/>
      <c r="F79" s="22"/>
      <c r="G79" s="22"/>
    </row>
    <row r="80" spans="1:17" ht="30">
      <c r="A80" s="35" t="s">
        <v>58</v>
      </c>
      <c r="B80" s="87">
        <v>1.258</v>
      </c>
      <c r="C80" s="87"/>
      <c r="D80" s="87"/>
      <c r="E80" s="88"/>
      <c r="F80" s="22"/>
      <c r="G80" s="22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 thickBot="1">
      <c r="A81" s="36" t="s">
        <v>51</v>
      </c>
      <c r="B81" s="37">
        <v>230.59</v>
      </c>
      <c r="C81" s="37">
        <v>230.59</v>
      </c>
      <c r="D81" s="37">
        <v>230.59</v>
      </c>
      <c r="E81" s="38">
        <v>230.59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</sheetData>
  <sheetProtection/>
  <mergeCells count="38"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B77:E77"/>
    <mergeCell ref="B78:E78"/>
    <mergeCell ref="B79:E79"/>
    <mergeCell ref="B80:E80"/>
    <mergeCell ref="L49:M49"/>
    <mergeCell ref="L50:M50"/>
    <mergeCell ref="C53:D53"/>
    <mergeCell ref="L62:M62"/>
    <mergeCell ref="L64:M64"/>
    <mergeCell ref="L65:M65"/>
    <mergeCell ref="C68:D68"/>
    <mergeCell ref="L45:M45"/>
    <mergeCell ref="B76:E76"/>
    <mergeCell ref="C56:D56"/>
    <mergeCell ref="E59:F59"/>
    <mergeCell ref="L61:M61"/>
    <mergeCell ref="L63:M63"/>
    <mergeCell ref="G59:H59"/>
    <mergeCell ref="L48:M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80" zoomScaleNormal="80" zoomScalePageLayoutView="0" workbookViewId="0" topLeftCell="A55">
      <selection activeCell="A73" sqref="A73:IV74"/>
    </sheetView>
  </sheetViews>
  <sheetFormatPr defaultColWidth="9.140625" defaultRowHeight="15"/>
  <cols>
    <col min="1" max="1" width="15.8515625" style="8" customWidth="1"/>
    <col min="2" max="2" width="9.8515625" style="8" customWidth="1"/>
    <col min="3" max="3" width="12.140625" style="8" customWidth="1"/>
    <col min="4" max="5" width="9.140625" style="8" customWidth="1"/>
    <col min="6" max="6" width="13.7109375" style="8" customWidth="1"/>
    <col min="7" max="7" width="10.28125" style="8" customWidth="1"/>
    <col min="8" max="8" width="9.28125" style="8" customWidth="1"/>
    <col min="9" max="9" width="11.421875" style="8" customWidth="1"/>
    <col min="10" max="10" width="9.28125" style="8" customWidth="1"/>
    <col min="11" max="16384" width="9.140625" style="8" customWidth="1"/>
  </cols>
  <sheetData>
    <row r="1" spans="1:17" ht="1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3"/>
      <c r="N1" s="3"/>
      <c r="O1" s="3"/>
      <c r="P1" s="3"/>
      <c r="Q1" s="3"/>
    </row>
    <row r="2" spans="1:17" ht="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10">
        <v>43374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52" t="s">
        <v>1</v>
      </c>
      <c r="B4" s="52"/>
      <c r="C4" s="52"/>
      <c r="D4" s="52"/>
      <c r="E4" s="52" t="s">
        <v>62</v>
      </c>
      <c r="F4" s="53"/>
      <c r="G4" s="53"/>
      <c r="H4" s="52"/>
      <c r="I4" s="52"/>
      <c r="J4" s="52"/>
      <c r="K4" s="3"/>
      <c r="L4" s="3"/>
      <c r="M4" s="3"/>
      <c r="N4" s="3"/>
      <c r="O4" s="3"/>
      <c r="P4" s="3"/>
      <c r="Q4" s="3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80"/>
      <c r="B6" s="80"/>
      <c r="C6" s="80"/>
      <c r="D6" s="80"/>
      <c r="E6" s="80"/>
      <c r="F6" s="80"/>
      <c r="G6" s="77" t="s">
        <v>2</v>
      </c>
      <c r="H6" s="78"/>
      <c r="I6" s="78"/>
      <c r="J6" s="79"/>
      <c r="L6" s="3"/>
      <c r="M6" s="3"/>
      <c r="N6" s="3"/>
      <c r="O6" s="3"/>
      <c r="P6" s="3"/>
      <c r="Q6" s="3"/>
    </row>
    <row r="7" spans="1:17" ht="15">
      <c r="A7" s="80"/>
      <c r="B7" s="80"/>
      <c r="C7" s="80"/>
      <c r="D7" s="80"/>
      <c r="E7" s="80"/>
      <c r="F7" s="80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  <c r="N7" s="3"/>
      <c r="O7" s="3"/>
      <c r="P7" s="3"/>
      <c r="Q7" s="3"/>
    </row>
    <row r="8" spans="1:17" ht="15">
      <c r="A8" s="12" t="s">
        <v>7</v>
      </c>
      <c r="B8" s="12"/>
      <c r="C8" s="12"/>
      <c r="D8" s="12"/>
      <c r="E8" s="12"/>
      <c r="F8" s="12"/>
      <c r="G8" s="40">
        <v>2852.89</v>
      </c>
      <c r="H8" s="40">
        <v>2852.89</v>
      </c>
      <c r="I8" s="40">
        <v>2852.89</v>
      </c>
      <c r="J8" s="40">
        <v>2852.89</v>
      </c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55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  <c r="N10" s="3"/>
      <c r="O10" s="3"/>
      <c r="P10" s="3"/>
      <c r="Q10" s="3"/>
    </row>
    <row r="11" spans="1:1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1" t="s">
        <v>8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4" t="s">
        <v>9</v>
      </c>
      <c r="B14" s="4"/>
      <c r="C14" s="4"/>
      <c r="D14" s="4"/>
      <c r="E14" s="4"/>
      <c r="F14" s="4"/>
      <c r="G14" s="4"/>
      <c r="H14" s="55">
        <v>2744.02</v>
      </c>
      <c r="I14" s="55"/>
      <c r="J14" s="4"/>
      <c r="K14" s="4"/>
      <c r="L14" s="5"/>
      <c r="M14" s="4"/>
      <c r="N14" s="4"/>
      <c r="O14" s="4"/>
      <c r="P14" s="4"/>
      <c r="Q14" s="4"/>
    </row>
    <row r="15" spans="1:17" ht="15">
      <c r="A15" s="2" t="s">
        <v>10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1" t="s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61" t="s">
        <v>64</v>
      </c>
      <c r="L18" s="61"/>
      <c r="M18" s="28"/>
      <c r="N18" s="4"/>
      <c r="O18" s="4"/>
      <c r="P18" s="4"/>
      <c r="Q18" s="4"/>
    </row>
    <row r="19" spans="1:1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  <c r="N19" s="2"/>
      <c r="O19" s="2"/>
      <c r="P19" s="6"/>
      <c r="Q19" s="2"/>
    </row>
    <row r="20" spans="1:17" ht="15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7"/>
      <c r="K20" s="55" t="s">
        <v>65</v>
      </c>
      <c r="L20" s="55"/>
      <c r="M20" s="29"/>
      <c r="N20" s="4"/>
      <c r="O20" s="4"/>
      <c r="P20" s="5"/>
      <c r="Q20" s="4"/>
    </row>
    <row r="21" spans="1:1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  <c r="N21" s="2"/>
      <c r="O21" s="2"/>
      <c r="P21" s="14"/>
      <c r="Q21" s="2"/>
    </row>
    <row r="22" spans="1:18" ht="15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15"/>
    </row>
    <row r="23" spans="1:18" ht="15">
      <c r="A23" s="2" t="s">
        <v>15</v>
      </c>
      <c r="B23" s="60">
        <v>0.00210293960718135</v>
      </c>
      <c r="C23" s="60"/>
      <c r="E23" s="2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15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6"/>
    </row>
    <row r="25" spans="1:17" ht="15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9">
        <v>1626.387</v>
      </c>
      <c r="L25" s="59"/>
      <c r="M25" s="7"/>
      <c r="N25" s="4"/>
      <c r="O25" s="4"/>
      <c r="P25" s="4"/>
      <c r="Q25" s="4"/>
    </row>
    <row r="26" spans="1:17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</row>
    <row r="27" spans="1:17" ht="15">
      <c r="A27" s="1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1" t="s">
        <v>18</v>
      </c>
      <c r="B28" s="2"/>
      <c r="C28" s="2"/>
      <c r="D28" s="2"/>
      <c r="E28" s="9"/>
      <c r="F28" s="58">
        <v>17.994</v>
      </c>
      <c r="G28" s="58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1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1" t="s">
        <v>20</v>
      </c>
      <c r="B31" s="2"/>
      <c r="C31" s="2"/>
      <c r="D31" s="9"/>
      <c r="E31" s="9"/>
      <c r="F31" s="58">
        <v>866.3405630000001</v>
      </c>
      <c r="G31" s="58"/>
      <c r="I31" s="2"/>
      <c r="J31" s="2"/>
      <c r="K31" s="2"/>
      <c r="L31" s="2"/>
      <c r="M31" s="2"/>
      <c r="N31" s="2"/>
      <c r="O31" s="2"/>
      <c r="P31" s="2"/>
      <c r="Q31" s="2"/>
    </row>
    <row r="32" spans="1:17" ht="15">
      <c r="A32" s="1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>
      <c r="A33" s="2"/>
      <c r="B33" s="2"/>
      <c r="C33" s="2"/>
      <c r="D33" s="2"/>
      <c r="E33" s="2"/>
      <c r="F33" s="2"/>
      <c r="G33" s="1" t="s">
        <v>22</v>
      </c>
      <c r="H33" s="2"/>
      <c r="I33" s="2"/>
      <c r="J33" s="3"/>
      <c r="K33" s="2"/>
      <c r="L33" s="57">
        <v>3.6278050000000004</v>
      </c>
      <c r="M33" s="57"/>
      <c r="N33" s="2"/>
      <c r="O33" s="4"/>
      <c r="P33" s="4"/>
      <c r="Q33" s="2"/>
    </row>
    <row r="34" spans="1:17" ht="1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6">
        <v>270.85398</v>
      </c>
      <c r="M34" s="56"/>
      <c r="N34" s="2"/>
      <c r="O34" s="4"/>
      <c r="P34" s="4"/>
      <c r="Q34" s="2"/>
    </row>
    <row r="35" spans="1:17" ht="1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56">
        <v>262.39912599999997</v>
      </c>
      <c r="M35" s="56"/>
      <c r="N35" s="2"/>
      <c r="O35" s="4"/>
      <c r="P35" s="4"/>
      <c r="Q35" s="2"/>
    </row>
    <row r="36" spans="1:17" ht="1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56">
        <v>12.638594</v>
      </c>
      <c r="M36" s="56"/>
      <c r="N36" s="2"/>
      <c r="O36" s="4"/>
      <c r="P36" s="4"/>
      <c r="Q36" s="2"/>
    </row>
    <row r="37" spans="1:17" ht="1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56">
        <v>316.821058</v>
      </c>
      <c r="M37" s="56"/>
      <c r="N37" s="2"/>
      <c r="O37" s="2"/>
      <c r="P37" s="2"/>
      <c r="Q37" s="2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65">
        <v>268.9561</v>
      </c>
      <c r="K39" s="65"/>
      <c r="L39" s="4"/>
      <c r="M39" s="4"/>
      <c r="N39" s="4"/>
      <c r="O39" s="4"/>
      <c r="P39" s="4"/>
      <c r="Q39" s="4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>
      <c r="A41" s="1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7" t="s">
        <v>29</v>
      </c>
      <c r="B42" s="7"/>
      <c r="C42" s="58">
        <v>1691.4270000000001</v>
      </c>
      <c r="D42" s="5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7"/>
    </row>
    <row r="43" spans="1:17" ht="15">
      <c r="A43" s="1" t="s">
        <v>21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 t="s">
        <v>30</v>
      </c>
      <c r="E44" s="2"/>
      <c r="F44" s="2"/>
      <c r="G44" s="2"/>
      <c r="H44" s="2"/>
      <c r="I44" s="2"/>
      <c r="J44" s="2"/>
      <c r="K44" s="2"/>
      <c r="L44" s="23"/>
      <c r="M44" s="23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 t="s">
        <v>31</v>
      </c>
      <c r="H45" s="2"/>
      <c r="I45" s="2"/>
      <c r="J45" s="2"/>
      <c r="K45" s="2"/>
      <c r="L45" s="54">
        <v>235.308</v>
      </c>
      <c r="M45" s="54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62">
        <v>146.17</v>
      </c>
      <c r="M46" s="6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62">
        <v>124.935</v>
      </c>
      <c r="M47" s="62"/>
      <c r="N47" s="2"/>
      <c r="O47" s="2"/>
      <c r="P47" s="2"/>
      <c r="Q47" s="2"/>
    </row>
    <row r="48" spans="1:17" ht="15">
      <c r="A48" s="2"/>
      <c r="B48" s="2"/>
      <c r="C48" s="2"/>
      <c r="D48" s="2" t="s">
        <v>34</v>
      </c>
      <c r="E48" s="2"/>
      <c r="F48" s="2"/>
      <c r="G48" s="2"/>
      <c r="H48" s="2"/>
      <c r="I48" s="2"/>
      <c r="J48" s="2"/>
      <c r="K48" s="2"/>
      <c r="L48" s="64"/>
      <c r="M48" s="64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 t="s">
        <v>31</v>
      </c>
      <c r="H49" s="2"/>
      <c r="I49" s="2"/>
      <c r="J49" s="2"/>
      <c r="K49" s="2"/>
      <c r="L49" s="54">
        <v>500.97</v>
      </c>
      <c r="M49" s="54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 t="s">
        <v>33</v>
      </c>
      <c r="H50" s="2"/>
      <c r="I50" s="2"/>
      <c r="J50" s="2"/>
      <c r="K50" s="2"/>
      <c r="L50" s="62">
        <v>684.044</v>
      </c>
      <c r="M50" s="62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5">
      <c r="A53" s="1" t="s">
        <v>36</v>
      </c>
      <c r="B53" s="2"/>
      <c r="C53" s="58">
        <v>1066437.28</v>
      </c>
      <c r="D53" s="5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1" t="s">
        <v>38</v>
      </c>
      <c r="B56" s="2"/>
      <c r="C56" s="58">
        <v>13128.802</v>
      </c>
      <c r="D56" s="5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1" t="s">
        <v>40</v>
      </c>
      <c r="B59" s="2"/>
      <c r="C59" s="9"/>
      <c r="D59" s="9"/>
      <c r="E59" s="58">
        <v>669655.139</v>
      </c>
      <c r="F59" s="58"/>
      <c r="G59" s="58"/>
      <c r="H59" s="58"/>
      <c r="I59" s="2"/>
      <c r="J59" s="2"/>
      <c r="K59" s="2"/>
      <c r="L59" s="2"/>
      <c r="M59" s="2"/>
      <c r="N59" s="2"/>
      <c r="O59" s="2"/>
      <c r="P59" s="2"/>
      <c r="Q59" s="2"/>
    </row>
    <row r="60" spans="1:17" ht="15">
      <c r="A60" s="1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2"/>
      <c r="B61" s="2"/>
      <c r="C61" s="2"/>
      <c r="D61" s="2"/>
      <c r="E61" s="2"/>
      <c r="F61" s="2"/>
      <c r="G61" s="1" t="s">
        <v>41</v>
      </c>
      <c r="H61" s="2"/>
      <c r="I61" s="2"/>
      <c r="J61" s="2"/>
      <c r="K61" s="2"/>
      <c r="L61" s="66">
        <v>1691.427</v>
      </c>
      <c r="M61" s="66"/>
      <c r="N61" s="2"/>
      <c r="O61" s="2"/>
      <c r="P61" s="2"/>
      <c r="Q61" s="2"/>
    </row>
    <row r="62" spans="1:17" ht="15">
      <c r="A62" s="2"/>
      <c r="B62" s="2"/>
      <c r="C62" s="2"/>
      <c r="D62" s="2"/>
      <c r="E62" s="2"/>
      <c r="F62" s="2"/>
      <c r="G62" s="1" t="s">
        <v>42</v>
      </c>
      <c r="H62" s="2"/>
      <c r="I62" s="2"/>
      <c r="J62" s="2"/>
      <c r="K62" s="2"/>
      <c r="L62" s="63">
        <v>193250.063</v>
      </c>
      <c r="M62" s="63"/>
      <c r="N62" s="2"/>
      <c r="O62" s="2"/>
      <c r="P62" s="2"/>
      <c r="Q62" s="2"/>
    </row>
    <row r="63" spans="1:17" ht="15">
      <c r="A63" s="2"/>
      <c r="B63" s="2"/>
      <c r="C63" s="2"/>
      <c r="D63" s="2"/>
      <c r="E63" s="2"/>
      <c r="F63" s="2"/>
      <c r="G63" s="1" t="s">
        <v>43</v>
      </c>
      <c r="H63" s="2"/>
      <c r="I63" s="2"/>
      <c r="J63" s="2"/>
      <c r="K63" s="2"/>
      <c r="L63" s="63">
        <v>199193.014</v>
      </c>
      <c r="M63" s="63"/>
      <c r="N63" s="2"/>
      <c r="O63" s="2"/>
      <c r="P63" s="2"/>
      <c r="Q63" s="2"/>
    </row>
    <row r="64" spans="1:17" ht="15">
      <c r="A64" s="2"/>
      <c r="B64" s="2"/>
      <c r="C64" s="2"/>
      <c r="D64" s="2"/>
      <c r="E64" s="2"/>
      <c r="F64" s="2"/>
      <c r="G64" s="1" t="s">
        <v>44</v>
      </c>
      <c r="H64" s="2"/>
      <c r="I64" s="2"/>
      <c r="J64" s="2"/>
      <c r="K64" s="2"/>
      <c r="L64" s="63">
        <v>9452.798</v>
      </c>
      <c r="M64" s="63"/>
      <c r="N64" s="2"/>
      <c r="O64" s="2"/>
      <c r="P64" s="2"/>
      <c r="Q64" s="2"/>
    </row>
    <row r="65" spans="1:17" ht="15">
      <c r="A65" s="2"/>
      <c r="B65" s="2"/>
      <c r="C65" s="2"/>
      <c r="D65" s="2"/>
      <c r="E65" s="2"/>
      <c r="F65" s="2"/>
      <c r="G65" s="1" t="s">
        <v>45</v>
      </c>
      <c r="H65" s="2"/>
      <c r="I65" s="2"/>
      <c r="J65" s="2"/>
      <c r="K65" s="2"/>
      <c r="L65" s="63">
        <v>266067.837</v>
      </c>
      <c r="M65" s="63"/>
      <c r="N65" s="2"/>
      <c r="O65" s="2"/>
      <c r="P65" s="2"/>
      <c r="Q65" s="2"/>
    </row>
    <row r="66" spans="1:1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1" t="s">
        <v>46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1" t="s">
        <v>47</v>
      </c>
      <c r="B68" s="2"/>
      <c r="C68" s="65">
        <v>167828.7</v>
      </c>
      <c r="D68" s="6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">
      <c r="A70" s="1" t="s">
        <v>48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5">
      <c r="A71" s="4" t="s">
        <v>66</v>
      </c>
      <c r="B71" s="4"/>
      <c r="C71" s="4"/>
      <c r="D71" s="4"/>
      <c r="E71" s="4"/>
      <c r="F71" s="27">
        <v>0</v>
      </c>
      <c r="G71" s="27"/>
      <c r="H71" s="4"/>
      <c r="I71" s="4"/>
      <c r="J71" s="4"/>
      <c r="K71" s="4"/>
      <c r="L71" s="5"/>
      <c r="M71" s="4"/>
      <c r="N71" s="4"/>
      <c r="O71" s="4"/>
      <c r="P71" s="4"/>
      <c r="Q71" s="4"/>
    </row>
    <row r="72" spans="1:17" ht="15">
      <c r="A72" s="4"/>
      <c r="B72" s="4"/>
      <c r="C72" s="4"/>
      <c r="D72" s="4"/>
      <c r="E72" s="4"/>
      <c r="F72" s="39"/>
      <c r="G72" s="39"/>
      <c r="H72" s="4"/>
      <c r="I72" s="4"/>
      <c r="J72" s="4"/>
      <c r="K72" s="4"/>
      <c r="L72" s="5"/>
      <c r="M72" s="4"/>
      <c r="N72" s="4"/>
      <c r="O72" s="4"/>
      <c r="P72" s="4"/>
      <c r="Q72" s="4"/>
    </row>
    <row r="73" spans="1:17" ht="15">
      <c r="A73" s="20" t="s">
        <v>49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75" thickBot="1">
      <c r="A74" s="2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" customHeight="1">
      <c r="A75" s="31"/>
      <c r="B75" s="32" t="s">
        <v>3</v>
      </c>
      <c r="C75" s="32" t="s">
        <v>4</v>
      </c>
      <c r="D75" s="32" t="s">
        <v>5</v>
      </c>
      <c r="E75" s="33" t="s">
        <v>6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30.75" customHeight="1">
      <c r="A76" s="34" t="s">
        <v>50</v>
      </c>
      <c r="B76" s="85">
        <v>106.32</v>
      </c>
      <c r="C76" s="85"/>
      <c r="D76" s="85"/>
      <c r="E76" s="8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35" customHeight="1">
      <c r="A77" s="35" t="s">
        <v>63</v>
      </c>
      <c r="B77" s="74">
        <v>2.55</v>
      </c>
      <c r="C77" s="74"/>
      <c r="D77" s="74"/>
      <c r="E77" s="7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8.5" customHeight="1">
      <c r="A78" s="35" t="s">
        <v>56</v>
      </c>
      <c r="B78" s="74">
        <v>0.998</v>
      </c>
      <c r="C78" s="74"/>
      <c r="D78" s="74"/>
      <c r="E78" s="7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5" ht="60">
      <c r="A79" s="35" t="s">
        <v>57</v>
      </c>
      <c r="B79" s="74">
        <v>0.296</v>
      </c>
      <c r="C79" s="74"/>
      <c r="D79" s="74"/>
      <c r="E79" s="75"/>
    </row>
    <row r="80" spans="1:17" ht="30">
      <c r="A80" s="35" t="s">
        <v>58</v>
      </c>
      <c r="B80" s="74">
        <v>1.258</v>
      </c>
      <c r="C80" s="74"/>
      <c r="D80" s="74"/>
      <c r="E80" s="7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75" thickBot="1">
      <c r="A81" s="36" t="s">
        <v>51</v>
      </c>
      <c r="B81" s="37">
        <v>108.86999999999999</v>
      </c>
      <c r="C81" s="37">
        <v>108.86999999999999</v>
      </c>
      <c r="D81" s="37">
        <v>108.86999999999999</v>
      </c>
      <c r="E81" s="38">
        <v>108.86999999999999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</sheetData>
  <sheetProtection/>
  <mergeCells count="38">
    <mergeCell ref="A1:L2"/>
    <mergeCell ref="A6:F7"/>
    <mergeCell ref="G6:J6"/>
    <mergeCell ref="H14:I14"/>
    <mergeCell ref="K18:L18"/>
    <mergeCell ref="L46:M46"/>
    <mergeCell ref="L33:M33"/>
    <mergeCell ref="K20:L20"/>
    <mergeCell ref="B23:C23"/>
    <mergeCell ref="K25:L25"/>
    <mergeCell ref="F28:G28"/>
    <mergeCell ref="F31:G31"/>
    <mergeCell ref="B80:E80"/>
    <mergeCell ref="B76:E76"/>
    <mergeCell ref="B77:E77"/>
    <mergeCell ref="L45:M45"/>
    <mergeCell ref="E59:F59"/>
    <mergeCell ref="L61:M61"/>
    <mergeCell ref="L63:M63"/>
    <mergeCell ref="L36:M36"/>
    <mergeCell ref="L37:M37"/>
    <mergeCell ref="C68:D68"/>
    <mergeCell ref="C56:D56"/>
    <mergeCell ref="L47:M47"/>
    <mergeCell ref="L34:M34"/>
    <mergeCell ref="L35:M35"/>
    <mergeCell ref="J39:K39"/>
    <mergeCell ref="C42:D42"/>
    <mergeCell ref="G59:H59"/>
    <mergeCell ref="L48:M48"/>
    <mergeCell ref="B78:E78"/>
    <mergeCell ref="B79:E79"/>
    <mergeCell ref="L49:M49"/>
    <mergeCell ref="L50:M50"/>
    <mergeCell ref="C53:D53"/>
    <mergeCell ref="L62:M62"/>
    <mergeCell ref="L64:M64"/>
    <mergeCell ref="L65:M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Бессмертнова Ольга</cp:lastModifiedBy>
  <cp:lastPrinted>2016-01-13T09:35:34Z</cp:lastPrinted>
  <dcterms:created xsi:type="dcterms:W3CDTF">2012-06-18T12:12:35Z</dcterms:created>
  <dcterms:modified xsi:type="dcterms:W3CDTF">2018-11-15T10:49:27Z</dcterms:modified>
  <cp:category/>
  <cp:version/>
  <cp:contentType/>
  <cp:contentStatus/>
</cp:coreProperties>
</file>