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1\09 Сентябрь 2021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23" i="1" l="1"/>
  <c r="B23" i="2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<sst xmlns="http://schemas.openxmlformats.org/spreadsheetml/2006/main" count="138" uniqueCount="62">
  <si>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</si>
  <si>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</si>
  <si>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</si>
  <si>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</si>
  <si>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</si>
  <si>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</si>
  <si>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</si>
  <si>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</si>
  <si>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</si>
  <si>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</si>
  <si>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</si>
  <si>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</si>
  <si>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</si>
  <si>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</si>
  <si>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</si>
  <si>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</si>
  <si>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</si>
  <si>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</si>
  <si>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</si>
  <si>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</si>
  <si>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</si>
  <si>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</si>
  <si>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</si>
  <si>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</si>
  <si>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</si>
  <si>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</si>
  <si>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</si>
  <si>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</si>
  <si>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</si>
  <si>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</si>
  <si>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</si>
  <si>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</si>
  <si>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</si>
  <si>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</si>
  <si>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</si>
  <si>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</si>
  <si>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</si>
  <si>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</si>
  <si>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</si>
  <si>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</si>
  <si>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</si>
  <si>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</si>
  <si>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</si>
  <si>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</si>
  <si>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</si>
  <si>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</si>
  <si>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</si>
  <si>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</si>
  <si>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</si>
  <si>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</si>
  <si>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</si>
  <si>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</si>
  <si>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</si>
  <si>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</si>
  <si>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</si>
  <si>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</si>
  <si>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</si>
  <si>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Сентябрь 2021</t>
  </si>
  <si>
    <t>в т.ч. у собственников и иных законных владельцев объектов микрогенерации, МВт·ч</t>
  </si>
  <si>
    <t xml:space="preserve">предыдущие расчетные периоды, рублей/МВт·ч </t>
  </si>
  <si>
    <t>Справочно:</t>
  </si>
  <si>
    <t>Плата за услуги, руб./МВтч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</si>
</sst>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5" formatCode="#,##0.000000"/>
    <numFmt numFmtId="166" formatCode="#,##0.00000000"/>
    <numFmt numFmtId="167" formatCode="#,##0.00000"/>
    <numFmt numFmtId="168" formatCode="0.000000000"/>
    <numFmt numFmtId="169" formatCode="0.00000000"/>
    <numFmt numFmtId="170" formatCode="0.000000"/>
    <numFmt numFmtId="172" formatCode="0.000000000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8" fontId="1" fillId="0" borderId="0" xfId="0" applyNumberFormat="1" applyFont="1" applyFill="1" applyAlignment="1"/>
    <xf numFmtId="169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170" fontId="1" fillId="0" borderId="12" xfId="0" applyNumberFormat="1" applyFont="1" applyFill="1" applyBorder="1" applyAlignment="1">
      <alignment horizontal="center"/>
    </xf>
    <xf numFmtId="170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1/09%20&#1057;&#1077;&#1085;&#1090;&#1103;&#1073;&#1088;&#1100;%202021/&#1086;&#1087;&#1077;&#1088;&#1072;&#1090;&#1080;&#1074;&#1082;&#1072;%20&#1057;&#1045;&#1053;&#1058;&#1071;&#1041;&#1056;&#1068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2">
          <cell r="C22">
            <v>340122752</v>
          </cell>
        </row>
        <row r="34">
          <cell r="E34">
            <v>1.7545476773212E-3</v>
          </cell>
        </row>
      </sheetData>
      <sheetData sheetId="2"/>
      <sheetData sheetId="3">
        <row r="22">
          <cell r="G22">
            <v>178860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31.5" x14ac:dyDescent="0.25">
      <c r="A3" s="3"/>
      <c r="B3" s="3"/>
      <c r="C3" s="3"/>
      <c r="D3" s="3"/>
      <c r="E3" s="3"/>
      <c r="F3" s="10" t="s">
        <v>57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16" t="s">
        <v>3</v>
      </c>
      <c r="H7" s="16" t="s">
        <v>4</v>
      </c>
      <c r="I7" s="16" t="s">
        <v>5</v>
      </c>
      <c r="J7" s="16" t="s">
        <v>6</v>
      </c>
      <c r="L7" s="3"/>
      <c r="M7" s="3"/>
    </row>
    <row r="8" spans="1:13" x14ac:dyDescent="0.25">
      <c r="A8" s="11" t="s">
        <v>7</v>
      </c>
      <c r="B8" s="11"/>
      <c r="C8" s="11"/>
      <c r="D8" s="11"/>
      <c r="E8" s="11"/>
      <c r="F8" s="11"/>
      <c r="G8" s="20">
        <v>3243.29</v>
      </c>
      <c r="H8" s="20">
        <v>3243.29</v>
      </c>
      <c r="I8" s="20">
        <v>3243.29</v>
      </c>
      <c r="J8" s="20">
        <v>3243.29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2"/>
      <c r="H10" s="12"/>
      <c r="I10" s="12"/>
      <c r="J10" s="12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45">
        <v>3026.38</v>
      </c>
      <c r="I14" s="45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5">
        <v>1541.32</v>
      </c>
      <c r="L18" s="45"/>
      <c r="M18" s="18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45">
        <v>846404.33</v>
      </c>
      <c r="L20" s="45"/>
      <c r="M20" s="19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7">
        <f>'[1]Предельный уровень'!$E$34</f>
        <v>1.7545476773212E-3</v>
      </c>
      <c r="C23" s="57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7">
        <v>1128.0160000000001</v>
      </c>
      <c r="L25" s="47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41">
        <v>3.242</v>
      </c>
      <c r="G28" s="41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1"/>
      <c r="G29" s="31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41">
        <v>489.06715100000008</v>
      </c>
      <c r="G32" s="41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6">
        <v>2.2677829999999997</v>
      </c>
      <c r="M34" s="56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46">
        <v>240.718963</v>
      </c>
      <c r="M35" s="46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46">
        <v>212.551525</v>
      </c>
      <c r="M36" s="46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46">
        <v>1.2038999999999999E-2</v>
      </c>
      <c r="M37" s="46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46">
        <v>33.516840999999999</v>
      </c>
      <c r="M38" s="46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38">
        <v>249.84810000000002</v>
      </c>
      <c r="K40" s="38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41">
        <v>1139.9690000000001</v>
      </c>
      <c r="D43" s="41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5"/>
      <c r="M45" s="15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55">
        <v>178.86</v>
      </c>
      <c r="M46" s="55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3">
        <v>106.93899999999999</v>
      </c>
      <c r="M47" s="43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43">
        <v>87.981999999999999</v>
      </c>
      <c r="M48" s="43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54"/>
      <c r="M49" s="54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5">
        <v>380.39800000000002</v>
      </c>
      <c r="M50" s="55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43">
        <v>385.79</v>
      </c>
      <c r="M51" s="43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41">
        <v>718449.31400000001</v>
      </c>
      <c r="D54" s="41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41">
        <v>2335.3620000000001</v>
      </c>
      <c r="D57" s="41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 t="s">
        <v>58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44">
        <v>0.82299999999999995</v>
      </c>
      <c r="D59" s="44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41">
        <v>341262.72100000002</v>
      </c>
      <c r="F62" s="41"/>
      <c r="G62" s="41"/>
      <c r="H62" s="41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41">
        <v>1139.9690000000001</v>
      </c>
      <c r="M64" s="41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42">
        <v>160024.74400000001</v>
      </c>
      <c r="M65" s="42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42">
        <v>152485.71400000001</v>
      </c>
      <c r="M66" s="42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42">
        <v>6.4630000000000001</v>
      </c>
      <c r="M67" s="42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42">
        <v>27605.830999999998</v>
      </c>
      <c r="M68" s="4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38">
        <v>155907.20000000001</v>
      </c>
      <c r="D71" s="38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27.75" customHeight="1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4" t="s">
        <v>59</v>
      </c>
      <c r="B74" s="4"/>
      <c r="C74" s="4"/>
      <c r="D74" s="4"/>
      <c r="E74" s="4"/>
      <c r="F74" s="17">
        <v>0</v>
      </c>
      <c r="G74" s="17"/>
      <c r="H74" s="4"/>
      <c r="I74" s="4"/>
      <c r="J74" s="4"/>
      <c r="K74" s="4"/>
      <c r="L74" s="5"/>
      <c r="M74" s="4"/>
    </row>
    <row r="75" spans="1:13" x14ac:dyDescent="0.25">
      <c r="A75" s="4"/>
      <c r="B75" s="4"/>
      <c r="C75" s="4"/>
      <c r="D75" s="4"/>
      <c r="E75" s="4"/>
      <c r="F75" s="30"/>
      <c r="G75" s="30"/>
      <c r="H75" s="4"/>
      <c r="I75" s="4"/>
      <c r="J75" s="4"/>
      <c r="K75" s="4"/>
      <c r="L75" s="5"/>
      <c r="M75" s="4"/>
    </row>
    <row r="76" spans="1:13" x14ac:dyDescent="0.25">
      <c r="A76" s="4"/>
      <c r="B76" s="4"/>
      <c r="C76" s="4"/>
      <c r="D76" s="4"/>
      <c r="E76" s="4"/>
      <c r="F76" s="30"/>
      <c r="G76" s="30"/>
      <c r="H76" s="4"/>
      <c r="I76" s="4"/>
      <c r="J76" s="4"/>
      <c r="K76" s="4"/>
      <c r="L76" s="5"/>
      <c r="M76" s="4"/>
    </row>
    <row r="77" spans="1:13" ht="27.75" customHeight="1" x14ac:dyDescent="0.25">
      <c r="A77" s="4"/>
      <c r="B77" s="4"/>
      <c r="C77" s="4"/>
      <c r="D77" s="4"/>
      <c r="E77" s="4"/>
      <c r="F77" s="30"/>
      <c r="G77" s="30"/>
      <c r="H77" s="4"/>
      <c r="I77" s="4"/>
      <c r="J77" s="4"/>
      <c r="K77" s="4"/>
      <c r="L77" s="5"/>
      <c r="M77" s="4"/>
    </row>
    <row r="78" spans="1:13" ht="15.75" x14ac:dyDescent="0.25">
      <c r="A78" s="34" t="s">
        <v>60</v>
      </c>
      <c r="B78" s="4"/>
      <c r="C78" s="4"/>
      <c r="D78" s="4"/>
      <c r="E78" s="4"/>
      <c r="F78" s="30"/>
      <c r="G78" s="30"/>
      <c r="H78" s="4"/>
      <c r="I78" s="4"/>
      <c r="J78" s="4"/>
      <c r="K78" s="4"/>
      <c r="L78" s="5"/>
      <c r="M78" s="4"/>
    </row>
    <row r="79" spans="1:13" ht="28.5" customHeight="1" x14ac:dyDescent="0.25">
      <c r="B79" s="4"/>
      <c r="C79" s="4"/>
      <c r="D79" s="4"/>
      <c r="E79" s="4"/>
      <c r="F79" s="30"/>
      <c r="G79" s="30"/>
      <c r="H79" s="4"/>
      <c r="I79" s="4"/>
      <c r="J79" s="4"/>
      <c r="K79" s="4"/>
      <c r="L79" s="5"/>
      <c r="M79" s="4"/>
    </row>
    <row r="80" spans="1:13" ht="15.75" thickBot="1" x14ac:dyDescent="0.3">
      <c r="A80" s="13" t="s">
        <v>61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 customHeight="1" x14ac:dyDescent="0.25">
      <c r="A81" s="21"/>
      <c r="B81" s="22" t="s">
        <v>3</v>
      </c>
      <c r="C81" s="22" t="s">
        <v>4</v>
      </c>
      <c r="D81" s="22" t="s">
        <v>5</v>
      </c>
      <c r="E81" s="23" t="s">
        <v>6</v>
      </c>
      <c r="F81" s="3"/>
      <c r="G81" s="3"/>
      <c r="H81" s="3"/>
      <c r="I81" s="3"/>
      <c r="J81" s="3"/>
      <c r="K81" s="3"/>
      <c r="L81" s="3"/>
      <c r="M81" s="3"/>
    </row>
    <row r="82" spans="1:13" ht="30" x14ac:dyDescent="0.25">
      <c r="A82" s="24" t="s">
        <v>50</v>
      </c>
      <c r="B82" s="39">
        <v>209.74</v>
      </c>
      <c r="C82" s="39"/>
      <c r="D82" s="39"/>
      <c r="E82" s="40"/>
      <c r="F82" s="3"/>
      <c r="G82" s="3"/>
      <c r="H82" s="3"/>
      <c r="I82" s="3"/>
      <c r="J82" s="3"/>
      <c r="K82" s="3"/>
      <c r="L82" s="3"/>
      <c r="M82" s="3"/>
    </row>
    <row r="83" spans="1:13" ht="150" x14ac:dyDescent="0.25">
      <c r="A83" s="25" t="s">
        <v>51</v>
      </c>
      <c r="B83" s="35">
        <v>7.17</v>
      </c>
      <c r="C83" s="36"/>
      <c r="D83" s="36"/>
      <c r="E83" s="37"/>
      <c r="F83" s="3"/>
      <c r="G83" s="3"/>
      <c r="H83" s="3"/>
      <c r="I83" s="3"/>
      <c r="J83" s="3"/>
      <c r="K83" s="3"/>
      <c r="L83" s="3"/>
      <c r="M83" s="3"/>
    </row>
    <row r="84" spans="1:13" ht="30" x14ac:dyDescent="0.25">
      <c r="A84" s="25" t="s">
        <v>52</v>
      </c>
      <c r="B84" s="35">
        <v>1.4159999999999999</v>
      </c>
      <c r="C84" s="36"/>
      <c r="D84" s="36"/>
      <c r="E84" s="37"/>
      <c r="F84" s="14"/>
      <c r="G84" s="14"/>
      <c r="H84" s="3"/>
      <c r="I84" s="3"/>
      <c r="J84" s="3"/>
      <c r="K84" s="3"/>
      <c r="L84" s="3"/>
      <c r="M84" s="3"/>
    </row>
    <row r="85" spans="1:13" ht="60" x14ac:dyDescent="0.25">
      <c r="A85" s="25" t="s">
        <v>53</v>
      </c>
      <c r="B85" s="35">
        <v>0.39300000000000002</v>
      </c>
      <c r="C85" s="36"/>
      <c r="D85" s="36"/>
      <c r="E85" s="37"/>
      <c r="F85" s="14"/>
      <c r="G85" s="14"/>
    </row>
    <row r="86" spans="1:13" ht="30" x14ac:dyDescent="0.25">
      <c r="A86" s="25" t="s">
        <v>54</v>
      </c>
      <c r="B86" s="35">
        <v>5.3620000000000001</v>
      </c>
      <c r="C86" s="36"/>
      <c r="D86" s="36"/>
      <c r="E86" s="37"/>
      <c r="F86" s="14"/>
      <c r="G86" s="14"/>
      <c r="H86" s="3"/>
      <c r="I86" s="3"/>
      <c r="J86" s="3"/>
      <c r="K86" s="3"/>
      <c r="L86" s="3"/>
      <c r="M86" s="3"/>
    </row>
    <row r="87" spans="1:13" ht="15.75" thickBot="1" x14ac:dyDescent="0.3">
      <c r="A87" s="26" t="s">
        <v>55</v>
      </c>
      <c r="B87" s="27">
        <v>216.91</v>
      </c>
      <c r="C87" s="27">
        <v>216.91</v>
      </c>
      <c r="D87" s="27">
        <v>216.91</v>
      </c>
      <c r="E87" s="28">
        <v>216.91</v>
      </c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</sheetData>
  <mergeCells count="40">
    <mergeCell ref="L38:M38"/>
    <mergeCell ref="J40:K40"/>
    <mergeCell ref="A1:L2"/>
    <mergeCell ref="A6:F7"/>
    <mergeCell ref="G6:J6"/>
    <mergeCell ref="H14:I14"/>
    <mergeCell ref="K18:L18"/>
    <mergeCell ref="A4:L4"/>
    <mergeCell ref="L34:M34"/>
    <mergeCell ref="L35:M35"/>
    <mergeCell ref="K20:L20"/>
    <mergeCell ref="L36:M36"/>
    <mergeCell ref="L37:M37"/>
    <mergeCell ref="B23:C23"/>
    <mergeCell ref="K25:L25"/>
    <mergeCell ref="F28:G28"/>
    <mergeCell ref="F32:G32"/>
    <mergeCell ref="C43:D43"/>
    <mergeCell ref="L51:M51"/>
    <mergeCell ref="C54:D54"/>
    <mergeCell ref="C57:D57"/>
    <mergeCell ref="C59:D59"/>
    <mergeCell ref="L49:M49"/>
    <mergeCell ref="L50:M50"/>
    <mergeCell ref="L48:M48"/>
    <mergeCell ref="L46:M46"/>
    <mergeCell ref="L47:M47"/>
    <mergeCell ref="E62:F62"/>
    <mergeCell ref="G62:H62"/>
    <mergeCell ref="L66:M66"/>
    <mergeCell ref="L67:M67"/>
    <mergeCell ref="L68:M68"/>
    <mergeCell ref="L64:M64"/>
    <mergeCell ref="L65:M65"/>
    <mergeCell ref="B86:E86"/>
    <mergeCell ref="C71:D71"/>
    <mergeCell ref="B82:E82"/>
    <mergeCell ref="B83:E83"/>
    <mergeCell ref="B84:E84"/>
    <mergeCell ref="B85:E8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zoomScale="80" zoomScaleNormal="80" workbookViewId="0">
      <selection activeCell="B23" sqref="B23:C23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"/>
    </row>
    <row r="2" spans="1:13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"/>
    </row>
    <row r="3" spans="1:13" ht="31.5" x14ac:dyDescent="0.25">
      <c r="A3" s="3"/>
      <c r="B3" s="3"/>
      <c r="C3" s="3"/>
      <c r="D3" s="3"/>
      <c r="E3" s="3"/>
      <c r="F3" s="10" t="s">
        <v>57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9"/>
      <c r="B6" s="49"/>
      <c r="C6" s="49"/>
      <c r="D6" s="49"/>
      <c r="E6" s="49"/>
      <c r="F6" s="49"/>
      <c r="G6" s="50" t="s">
        <v>2</v>
      </c>
      <c r="H6" s="51"/>
      <c r="I6" s="51"/>
      <c r="J6" s="52"/>
      <c r="L6" s="3"/>
      <c r="M6" s="3"/>
    </row>
    <row r="7" spans="1:13" x14ac:dyDescent="0.25">
      <c r="A7" s="49"/>
      <c r="B7" s="49"/>
      <c r="C7" s="49"/>
      <c r="D7" s="49"/>
      <c r="E7" s="49"/>
      <c r="F7" s="49"/>
      <c r="G7" s="33" t="s">
        <v>3</v>
      </c>
      <c r="H7" s="33" t="s">
        <v>4</v>
      </c>
      <c r="I7" s="33" t="s">
        <v>5</v>
      </c>
      <c r="J7" s="33" t="s">
        <v>6</v>
      </c>
      <c r="L7" s="3"/>
      <c r="M7" s="3"/>
    </row>
    <row r="8" spans="1:13" x14ac:dyDescent="0.25">
      <c r="A8" s="11" t="s">
        <v>7</v>
      </c>
      <c r="B8" s="11"/>
      <c r="C8" s="11"/>
      <c r="D8" s="11"/>
      <c r="E8" s="11"/>
      <c r="F8" s="11"/>
      <c r="G8" s="29">
        <v>3220.91</v>
      </c>
      <c r="H8" s="29">
        <v>3220.91</v>
      </c>
      <c r="I8" s="29">
        <v>3220.91</v>
      </c>
      <c r="J8" s="29">
        <v>3220.91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2"/>
      <c r="H10" s="12"/>
      <c r="I10" s="12"/>
      <c r="J10" s="12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45">
        <v>3026.38</v>
      </c>
      <c r="I14" s="45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5">
        <v>1541.32</v>
      </c>
      <c r="L18" s="45"/>
      <c r="M18" s="18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45">
        <v>846404.33</v>
      </c>
      <c r="L20" s="45"/>
      <c r="M20" s="19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7">
        <f>'[1]Предельный уровень'!$E$34</f>
        <v>1.7545476773212E-3</v>
      </c>
      <c r="C23" s="57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47">
        <v>1128.0160000000001</v>
      </c>
      <c r="L25" s="47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41">
        <v>3.242</v>
      </c>
      <c r="G28" s="41"/>
      <c r="H28" s="2"/>
      <c r="I28" s="2"/>
      <c r="J28" s="2"/>
      <c r="K28" s="2"/>
      <c r="L28" s="2"/>
      <c r="M28" s="2"/>
    </row>
    <row r="29" spans="1:13" x14ac:dyDescent="0.25">
      <c r="A29" s="1"/>
      <c r="B29" s="2"/>
      <c r="C29" s="2"/>
      <c r="D29" s="2"/>
      <c r="E29" s="9"/>
      <c r="F29" s="31"/>
      <c r="G29" s="31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21</v>
      </c>
      <c r="B32" s="2"/>
      <c r="C32" s="2"/>
      <c r="D32" s="9"/>
      <c r="E32" s="9"/>
      <c r="F32" s="41">
        <v>489.06715100000008</v>
      </c>
      <c r="G32" s="41"/>
      <c r="I32" s="2"/>
      <c r="J32" s="2"/>
      <c r="K32" s="2"/>
      <c r="L32" s="2"/>
      <c r="M32" s="2"/>
    </row>
    <row r="33" spans="1:13" x14ac:dyDescent="0.25">
      <c r="A33" s="1" t="s">
        <v>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1" t="s">
        <v>23</v>
      </c>
      <c r="H34" s="2"/>
      <c r="I34" s="2"/>
      <c r="J34" s="3"/>
      <c r="K34" s="2"/>
      <c r="L34" s="56">
        <v>2.2677829999999997</v>
      </c>
      <c r="M34" s="56"/>
    </row>
    <row r="35" spans="1:13" x14ac:dyDescent="0.25">
      <c r="A35" s="2"/>
      <c r="B35" s="2"/>
      <c r="C35" s="2"/>
      <c r="D35" s="2"/>
      <c r="E35" s="2"/>
      <c r="F35" s="2"/>
      <c r="G35" s="1" t="s">
        <v>24</v>
      </c>
      <c r="H35" s="2"/>
      <c r="I35" s="2"/>
      <c r="J35" s="3"/>
      <c r="K35" s="2"/>
      <c r="L35" s="46">
        <v>240.718963</v>
      </c>
      <c r="M35" s="46"/>
    </row>
    <row r="36" spans="1:13" x14ac:dyDescent="0.25">
      <c r="A36" s="2"/>
      <c r="B36" s="2"/>
      <c r="C36" s="2"/>
      <c r="D36" s="2"/>
      <c r="E36" s="2"/>
      <c r="F36" s="2"/>
      <c r="G36" s="1" t="s">
        <v>25</v>
      </c>
      <c r="H36" s="2"/>
      <c r="I36" s="2"/>
      <c r="J36" s="3"/>
      <c r="K36" s="2"/>
      <c r="L36" s="46">
        <v>212.551525</v>
      </c>
      <c r="M36" s="46"/>
    </row>
    <row r="37" spans="1:13" x14ac:dyDescent="0.25">
      <c r="A37" s="2"/>
      <c r="B37" s="2"/>
      <c r="C37" s="2"/>
      <c r="D37" s="2"/>
      <c r="E37" s="2"/>
      <c r="F37" s="2"/>
      <c r="G37" s="1" t="s">
        <v>26</v>
      </c>
      <c r="H37" s="2"/>
      <c r="I37" s="2"/>
      <c r="J37" s="3"/>
      <c r="K37" s="2"/>
      <c r="L37" s="46">
        <v>1.2038999999999999E-2</v>
      </c>
      <c r="M37" s="46"/>
    </row>
    <row r="38" spans="1:13" x14ac:dyDescent="0.25">
      <c r="A38" s="2"/>
      <c r="B38" s="2"/>
      <c r="C38" s="2"/>
      <c r="D38" s="2"/>
      <c r="E38" s="2"/>
      <c r="F38" s="2"/>
      <c r="G38" s="1" t="s">
        <v>27</v>
      </c>
      <c r="H38" s="2"/>
      <c r="I38" s="2"/>
      <c r="J38" s="3"/>
      <c r="K38" s="2"/>
      <c r="L38" s="46">
        <v>33.516840999999999</v>
      </c>
      <c r="M38" s="46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4" t="s">
        <v>28</v>
      </c>
      <c r="B40" s="4"/>
      <c r="C40" s="4"/>
      <c r="D40" s="4"/>
      <c r="E40" s="4"/>
      <c r="F40" s="4"/>
      <c r="G40" s="4"/>
      <c r="H40" s="4"/>
      <c r="I40" s="4"/>
      <c r="J40" s="38">
        <v>249.84810000000002</v>
      </c>
      <c r="K40" s="38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7" t="s">
        <v>30</v>
      </c>
      <c r="B43" s="7"/>
      <c r="C43" s="41">
        <v>1139.9690000000001</v>
      </c>
      <c r="D43" s="41"/>
      <c r="F43" s="7"/>
      <c r="G43" s="7"/>
      <c r="H43" s="7"/>
      <c r="I43" s="7"/>
      <c r="J43" s="7"/>
      <c r="K43" s="7"/>
      <c r="L43" s="7"/>
      <c r="M43" s="7"/>
    </row>
    <row r="44" spans="1:13" x14ac:dyDescent="0.25">
      <c r="A44" s="1" t="s">
        <v>22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 t="s">
        <v>31</v>
      </c>
      <c r="E45" s="2"/>
      <c r="F45" s="2"/>
      <c r="G45" s="2"/>
      <c r="H45" s="2"/>
      <c r="I45" s="2"/>
      <c r="J45" s="2"/>
      <c r="K45" s="2"/>
      <c r="L45" s="15"/>
      <c r="M45" s="15"/>
    </row>
    <row r="46" spans="1:13" x14ac:dyDescent="0.25">
      <c r="A46" s="2"/>
      <c r="B46" s="2"/>
      <c r="C46" s="2"/>
      <c r="D46" s="2"/>
      <c r="E46" s="2"/>
      <c r="F46" s="2"/>
      <c r="G46" s="2" t="s">
        <v>32</v>
      </c>
      <c r="H46" s="2"/>
      <c r="I46" s="2"/>
      <c r="J46" s="2"/>
      <c r="K46" s="2"/>
      <c r="L46" s="55">
        <v>178.86</v>
      </c>
      <c r="M46" s="55"/>
    </row>
    <row r="47" spans="1:13" x14ac:dyDescent="0.25">
      <c r="A47" s="2"/>
      <c r="B47" s="2"/>
      <c r="C47" s="2"/>
      <c r="D47" s="2"/>
      <c r="E47" s="2"/>
      <c r="F47" s="2"/>
      <c r="G47" s="2" t="s">
        <v>33</v>
      </c>
      <c r="H47" s="2"/>
      <c r="I47" s="2"/>
      <c r="J47" s="2"/>
      <c r="K47" s="2"/>
      <c r="L47" s="43">
        <v>106.93899999999999</v>
      </c>
      <c r="M47" s="43"/>
    </row>
    <row r="48" spans="1:13" x14ac:dyDescent="0.25">
      <c r="A48" s="2"/>
      <c r="B48" s="2"/>
      <c r="C48" s="2"/>
      <c r="D48" s="2"/>
      <c r="E48" s="2"/>
      <c r="F48" s="2"/>
      <c r="G48" s="2" t="s">
        <v>34</v>
      </c>
      <c r="H48" s="2"/>
      <c r="I48" s="2"/>
      <c r="J48" s="2"/>
      <c r="K48" s="2"/>
      <c r="L48" s="43">
        <v>87.981999999999999</v>
      </c>
      <c r="M48" s="43"/>
    </row>
    <row r="49" spans="1:13" x14ac:dyDescent="0.25">
      <c r="A49" s="2"/>
      <c r="B49" s="2"/>
      <c r="C49" s="2"/>
      <c r="D49" s="2" t="s">
        <v>35</v>
      </c>
      <c r="E49" s="2"/>
      <c r="F49" s="2"/>
      <c r="G49" s="2"/>
      <c r="H49" s="2"/>
      <c r="I49" s="2"/>
      <c r="J49" s="2"/>
      <c r="K49" s="2"/>
      <c r="L49" s="54"/>
      <c r="M49" s="54"/>
    </row>
    <row r="50" spans="1:13" x14ac:dyDescent="0.25">
      <c r="A50" s="2"/>
      <c r="B50" s="2"/>
      <c r="C50" s="2"/>
      <c r="D50" s="2"/>
      <c r="E50" s="2"/>
      <c r="F50" s="2"/>
      <c r="G50" s="2" t="s">
        <v>32</v>
      </c>
      <c r="H50" s="2"/>
      <c r="I50" s="2"/>
      <c r="J50" s="2"/>
      <c r="K50" s="2"/>
      <c r="L50" s="55">
        <v>380.39800000000002</v>
      </c>
      <c r="M50" s="55"/>
    </row>
    <row r="51" spans="1:13" x14ac:dyDescent="0.25">
      <c r="A51" s="2"/>
      <c r="B51" s="2"/>
      <c r="C51" s="2"/>
      <c r="D51" s="2"/>
      <c r="E51" s="2"/>
      <c r="F51" s="2"/>
      <c r="G51" s="2" t="s">
        <v>34</v>
      </c>
      <c r="H51" s="2"/>
      <c r="I51" s="2"/>
      <c r="J51" s="2"/>
      <c r="K51" s="2"/>
      <c r="L51" s="43">
        <v>385.79</v>
      </c>
      <c r="M51" s="43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1" t="s">
        <v>37</v>
      </c>
      <c r="B54" s="2"/>
      <c r="C54" s="41">
        <v>718449.31400000001</v>
      </c>
      <c r="D54" s="41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1" t="s">
        <v>39</v>
      </c>
      <c r="B57" s="2"/>
      <c r="C57" s="41">
        <v>2335.3620000000001</v>
      </c>
      <c r="D57" s="41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 t="s">
        <v>58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44">
        <v>0.82299999999999995</v>
      </c>
      <c r="D59" s="44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1" t="s">
        <v>41</v>
      </c>
      <c r="B62" s="2"/>
      <c r="C62" s="9"/>
      <c r="D62" s="9"/>
      <c r="E62" s="41">
        <v>341262.72100000002</v>
      </c>
      <c r="F62" s="41"/>
      <c r="G62" s="41"/>
      <c r="H62" s="41"/>
      <c r="I62" s="2"/>
      <c r="J62" s="2"/>
      <c r="K62" s="2"/>
      <c r="L62" s="2"/>
      <c r="M62" s="2"/>
    </row>
    <row r="63" spans="1:13" x14ac:dyDescent="0.25">
      <c r="A63" s="1" t="s">
        <v>22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1" t="s">
        <v>42</v>
      </c>
      <c r="H64" s="2"/>
      <c r="I64" s="2"/>
      <c r="J64" s="2"/>
      <c r="K64" s="2"/>
      <c r="L64" s="41">
        <v>1139.9690000000001</v>
      </c>
      <c r="M64" s="41"/>
    </row>
    <row r="65" spans="1:13" x14ac:dyDescent="0.25">
      <c r="A65" s="2"/>
      <c r="B65" s="2"/>
      <c r="C65" s="2"/>
      <c r="D65" s="2"/>
      <c r="E65" s="2"/>
      <c r="F65" s="2"/>
      <c r="G65" s="1" t="s">
        <v>43</v>
      </c>
      <c r="H65" s="2"/>
      <c r="I65" s="2"/>
      <c r="J65" s="2"/>
      <c r="K65" s="2"/>
      <c r="L65" s="42">
        <v>160024.74400000001</v>
      </c>
      <c r="M65" s="42"/>
    </row>
    <row r="66" spans="1:13" x14ac:dyDescent="0.25">
      <c r="A66" s="2"/>
      <c r="B66" s="2"/>
      <c r="C66" s="2"/>
      <c r="D66" s="2"/>
      <c r="E66" s="2"/>
      <c r="F66" s="2"/>
      <c r="G66" s="1" t="s">
        <v>44</v>
      </c>
      <c r="H66" s="2"/>
      <c r="I66" s="2"/>
      <c r="J66" s="2"/>
      <c r="K66" s="2"/>
      <c r="L66" s="42">
        <v>152485.71400000001</v>
      </c>
      <c r="M66" s="42"/>
    </row>
    <row r="67" spans="1:13" x14ac:dyDescent="0.25">
      <c r="A67" s="2"/>
      <c r="B67" s="2"/>
      <c r="C67" s="2"/>
      <c r="D67" s="2"/>
      <c r="E67" s="2"/>
      <c r="F67" s="2"/>
      <c r="G67" s="1" t="s">
        <v>45</v>
      </c>
      <c r="H67" s="2"/>
      <c r="I67" s="2"/>
      <c r="J67" s="2"/>
      <c r="K67" s="2"/>
      <c r="L67" s="42">
        <v>6.4630000000000001</v>
      </c>
      <c r="M67" s="42"/>
    </row>
    <row r="68" spans="1:13" x14ac:dyDescent="0.25">
      <c r="A68" s="2"/>
      <c r="B68" s="2"/>
      <c r="C68" s="2"/>
      <c r="D68" s="2"/>
      <c r="E68" s="2"/>
      <c r="F68" s="2"/>
      <c r="G68" s="1" t="s">
        <v>46</v>
      </c>
      <c r="H68" s="2"/>
      <c r="I68" s="2"/>
      <c r="J68" s="2"/>
      <c r="K68" s="2"/>
      <c r="L68" s="42">
        <v>27605.830999999998</v>
      </c>
      <c r="M68" s="4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47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1" t="s">
        <v>48</v>
      </c>
      <c r="B71" s="2"/>
      <c r="C71" s="38">
        <v>155907.20000000001</v>
      </c>
      <c r="D71" s="38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1" t="s">
        <v>49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4.25" customHeight="1" x14ac:dyDescent="0.25">
      <c r="A74" s="4" t="s">
        <v>59</v>
      </c>
      <c r="B74" s="4"/>
      <c r="C74" s="4"/>
      <c r="D74" s="4"/>
      <c r="E74" s="4"/>
      <c r="F74" s="17">
        <v>0</v>
      </c>
      <c r="G74" s="17"/>
      <c r="H74" s="4"/>
      <c r="I74" s="4"/>
      <c r="J74" s="4"/>
      <c r="K74" s="4"/>
      <c r="L74" s="5"/>
      <c r="M74" s="4"/>
    </row>
    <row r="75" spans="1:13" ht="14.2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4.2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4.2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.75" x14ac:dyDescent="0.25">
      <c r="A78" s="34" t="s">
        <v>60</v>
      </c>
      <c r="B78" s="4"/>
      <c r="C78" s="4"/>
      <c r="D78" s="4"/>
      <c r="E78" s="4"/>
      <c r="F78" s="30"/>
      <c r="G78" s="30"/>
      <c r="H78" s="4"/>
      <c r="I78" s="4"/>
      <c r="J78" s="4"/>
      <c r="K78" s="4"/>
      <c r="L78" s="5"/>
      <c r="M78" s="4"/>
    </row>
    <row r="79" spans="1:13" x14ac:dyDescent="0.25">
      <c r="B79" s="4"/>
      <c r="C79" s="4"/>
      <c r="D79" s="4"/>
      <c r="E79" s="4"/>
      <c r="F79" s="30"/>
      <c r="G79" s="30"/>
      <c r="H79" s="4"/>
      <c r="I79" s="4"/>
      <c r="J79" s="4"/>
      <c r="K79" s="4"/>
      <c r="L79" s="5"/>
      <c r="M79" s="4"/>
    </row>
    <row r="80" spans="1:13" ht="15.75" thickBot="1" x14ac:dyDescent="0.3">
      <c r="A80" s="13" t="s">
        <v>61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5" customHeight="1" x14ac:dyDescent="0.25">
      <c r="A81" s="21"/>
      <c r="B81" s="22" t="s">
        <v>3</v>
      </c>
      <c r="C81" s="22" t="s">
        <v>4</v>
      </c>
      <c r="D81" s="22" t="s">
        <v>5</v>
      </c>
      <c r="E81" s="23" t="s">
        <v>6</v>
      </c>
      <c r="F81" s="3"/>
      <c r="G81" s="3"/>
      <c r="H81" s="3"/>
      <c r="I81" s="3"/>
      <c r="J81" s="3"/>
      <c r="K81" s="3"/>
      <c r="L81" s="3"/>
      <c r="M81" s="3"/>
    </row>
    <row r="82" spans="1:13" ht="30.75" customHeight="1" x14ac:dyDescent="0.25">
      <c r="A82" s="24" t="s">
        <v>50</v>
      </c>
      <c r="B82" s="39">
        <v>187.36</v>
      </c>
      <c r="C82" s="39"/>
      <c r="D82" s="39"/>
      <c r="E82" s="40"/>
      <c r="F82" s="3"/>
      <c r="G82" s="3"/>
      <c r="H82" s="3"/>
      <c r="I82" s="3"/>
      <c r="J82" s="3"/>
      <c r="K82" s="3"/>
      <c r="L82" s="3"/>
      <c r="M82" s="3"/>
    </row>
    <row r="83" spans="1:13" ht="135" customHeight="1" x14ac:dyDescent="0.25">
      <c r="A83" s="25" t="s">
        <v>51</v>
      </c>
      <c r="B83" s="35">
        <v>7.17</v>
      </c>
      <c r="C83" s="36"/>
      <c r="D83" s="36"/>
      <c r="E83" s="37"/>
      <c r="F83" s="3"/>
      <c r="G83" s="3"/>
      <c r="H83" s="3"/>
      <c r="I83" s="3"/>
      <c r="J83" s="3"/>
      <c r="K83" s="3"/>
      <c r="L83" s="3"/>
      <c r="M83" s="3"/>
    </row>
    <row r="84" spans="1:13" ht="28.5" customHeight="1" x14ac:dyDescent="0.25">
      <c r="A84" s="25" t="s">
        <v>52</v>
      </c>
      <c r="B84" s="35">
        <v>1.4159999999999999</v>
      </c>
      <c r="C84" s="36"/>
      <c r="D84" s="36"/>
      <c r="E84" s="37"/>
      <c r="F84" s="3"/>
      <c r="G84" s="3"/>
      <c r="H84" s="3"/>
      <c r="I84" s="3"/>
      <c r="J84" s="3"/>
      <c r="K84" s="3"/>
      <c r="L84" s="3"/>
      <c r="M84" s="3"/>
    </row>
    <row r="85" spans="1:13" ht="60" x14ac:dyDescent="0.25">
      <c r="A85" s="25" t="s">
        <v>53</v>
      </c>
      <c r="B85" s="35">
        <v>0.39300000000000002</v>
      </c>
      <c r="C85" s="36"/>
      <c r="D85" s="36"/>
      <c r="E85" s="37"/>
    </row>
    <row r="86" spans="1:13" ht="30" x14ac:dyDescent="0.25">
      <c r="A86" s="25" t="s">
        <v>54</v>
      </c>
      <c r="B86" s="35">
        <v>5.3620000000000001</v>
      </c>
      <c r="C86" s="36"/>
      <c r="D86" s="36"/>
      <c r="E86" s="37"/>
      <c r="F86" s="3"/>
      <c r="G86" s="3"/>
      <c r="H86" s="3"/>
      <c r="I86" s="3"/>
      <c r="J86" s="3"/>
      <c r="K86" s="3"/>
      <c r="L86" s="3"/>
      <c r="M86" s="3"/>
    </row>
    <row r="87" spans="1:13" ht="15.75" thickBot="1" x14ac:dyDescent="0.3">
      <c r="A87" s="26" t="s">
        <v>55</v>
      </c>
      <c r="B87" s="27">
        <v>194.53</v>
      </c>
      <c r="C87" s="27">
        <v>194.53</v>
      </c>
      <c r="D87" s="27">
        <v>194.53</v>
      </c>
      <c r="E87" s="28">
        <v>194.53</v>
      </c>
      <c r="F87" s="3"/>
      <c r="G87" s="3"/>
      <c r="H87" s="3"/>
      <c r="I87" s="3"/>
      <c r="J87" s="3"/>
      <c r="K87" s="3"/>
      <c r="L87" s="3"/>
      <c r="M87" s="3"/>
    </row>
  </sheetData>
  <mergeCells count="40">
    <mergeCell ref="J40:K40"/>
    <mergeCell ref="B82:E82"/>
    <mergeCell ref="L47:M47"/>
    <mergeCell ref="L48:M48"/>
    <mergeCell ref="L49:M49"/>
    <mergeCell ref="L50:M50"/>
    <mergeCell ref="L64:M64"/>
    <mergeCell ref="L65:M65"/>
    <mergeCell ref="E62:F62"/>
    <mergeCell ref="G62:H62"/>
    <mergeCell ref="L37:M37"/>
    <mergeCell ref="L34:M34"/>
    <mergeCell ref="L35:M35"/>
    <mergeCell ref="F32:G32"/>
    <mergeCell ref="L38:M38"/>
    <mergeCell ref="K20:L20"/>
    <mergeCell ref="B23:C23"/>
    <mergeCell ref="K25:L25"/>
    <mergeCell ref="F28:G28"/>
    <mergeCell ref="L36:M36"/>
    <mergeCell ref="A1:L2"/>
    <mergeCell ref="A6:F7"/>
    <mergeCell ref="G6:J6"/>
    <mergeCell ref="H14:I14"/>
    <mergeCell ref="K18:L18"/>
    <mergeCell ref="A4:L4"/>
    <mergeCell ref="C43:D43"/>
    <mergeCell ref="L51:M51"/>
    <mergeCell ref="C54:D54"/>
    <mergeCell ref="C57:D57"/>
    <mergeCell ref="C59:D59"/>
    <mergeCell ref="L46:M46"/>
    <mergeCell ref="B84:E84"/>
    <mergeCell ref="B85:E85"/>
    <mergeCell ref="B86:E86"/>
    <mergeCell ref="L66:M66"/>
    <mergeCell ref="L67:M67"/>
    <mergeCell ref="L68:M68"/>
    <mergeCell ref="C71:D71"/>
    <mergeCell ref="B83:E8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2021-10-14T12:34:49Z</dcterms:modified>
</cp:coreProperties>
</file>