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E88" i="9" l="1"/>
  <c r="D88" i="9"/>
  <c r="C88" i="9"/>
  <c r="B88" i="9"/>
  <c r="J8" i="9" l="1"/>
  <c r="G8" i="9" l="1"/>
  <c r="I8" i="9"/>
  <c r="H8" i="9"/>
  <c r="C87" i="10"/>
  <c r="H8" i="10" s="1"/>
  <c r="D87" i="10"/>
  <c r="I8" i="10" s="1"/>
  <c r="B87" i="10"/>
  <c r="G8" i="10" s="1"/>
  <c r="E87" i="10"/>
  <c r="J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<sst xmlns="http://schemas.openxmlformats.org/spreadsheetml/2006/main" count="138" uniqueCount="63">
  <si>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</si>
  <si>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</si>
  <si>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</si>
  <si>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</si>
  <si>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</si>
  <si>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</si>
  <si>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</si>
  <si>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</si>
  <si>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</si>
  <si>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</si>
  <si>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</si>
  <si>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</si>
  <si>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</si>
  <si>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</si>
  <si>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</si>
  <si>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</si>
  <si>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</si>
  <si>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</si>
  <si>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</si>
  <si>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</si>
  <si>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</si>
  <si>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</si>
  <si>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</si>
  <si>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</si>
  <si>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</si>
  <si>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</si>
  <si>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</si>
  <si>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</si>
  <si>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</si>
  <si>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</si>
  <si>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</si>
  <si>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</si>
  <si>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</si>
  <si>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</si>
  <si>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</si>
  <si>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</si>
  <si>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</si>
  <si>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</si>
  <si>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</si>
  <si>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</si>
  <si>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</si>
  <si>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</si>
  <si>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</si>
  <si>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</si>
  <si>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</si>
  <si>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</si>
  <si>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</si>
  <si>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</si>
  <si>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</si>
  <si>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</si>
  <si>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</si>
  <si>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</si>
  <si>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</si>
  <si>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</si>
  <si>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</si>
  <si>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</si>
  <si>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</si>
  <si>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</si>
  <si>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</si>
  <si>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</si>
  <si>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</si>
  <si>
    <t>1297,78</t>
  </si>
  <si>
    <t>355610,27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</si>
</sst>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1047476187</v>
          </cell>
        </row>
        <row r="42">
          <cell r="C42">
            <v>0</v>
          </cell>
        </row>
      </sheetData>
      <sheetData sheetId="2"/>
      <sheetData sheetId="3">
        <row r="24">
          <cell r="A24">
            <v>284.524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2469.15</v>
      </c>
      <c r="H8" s="40">
        <f t="shared" ref="H8:J8" si="0">ROUND(($H$14+C88),2)</f>
        <v>2469.15</v>
      </c>
      <c r="I8" s="40">
        <f t="shared" si="0"/>
        <v>2469.15</v>
      </c>
      <c r="J8" s="40">
        <f t="shared" si="0"/>
        <v>2469.15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f>ROUND((K18+B23*K20+F71),2)</f>
        <v>2256.94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">
        <v>61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">
        <v>62</v>
      </c>
      <c r="L20" s="50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v>2.6972224465016499E-3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v>1707.482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f>SUM(L33:M37)</f>
        <v>996.77059400000007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v>1.9280400000000002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v>424.70237200000003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v>222.085983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v>64.929288999999997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v>283.12491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v>294.43890000000005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f>SUM(L45:M50)</f>
        <v>1074.6999999999998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259.87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v>163.042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v>98.78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268.48399999999998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v>284.524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v>1047476.187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f>SUM(L61:M65)</f>
        <v>735744.51800000004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v>1074.6999999999998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283794.26400000002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161154.348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71208.654999999999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218512.55100000001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v>157397.9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2">
        <v>209.2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5">
        <v>3.01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5">
        <v>1.089</v>
      </c>
      <c r="C85" s="66"/>
      <c r="D85" s="66"/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5">
        <v>0.30599999999999999</v>
      </c>
      <c r="C86" s="66"/>
      <c r="D86" s="66"/>
      <c r="E86" s="67"/>
    </row>
    <row r="87" spans="1:17" ht="30.75" thickBot="1" x14ac:dyDescent="0.3">
      <c r="A87" s="20" t="s">
        <v>56</v>
      </c>
      <c r="B87" s="65">
        <v>1.617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212.20999999999998</v>
      </c>
      <c r="C88" s="22">
        <f>B83+B84</f>
        <v>212.20999999999998</v>
      </c>
      <c r="D88" s="22">
        <f>B83+B84</f>
        <v>212.20999999999998</v>
      </c>
      <c r="E88" s="22">
        <f>B83+B84</f>
        <v>212.20999999999998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1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ROUND(($H$14+$H$14*0.0862*1.42+B87),2)</f>
        <v>2536.21</v>
      </c>
      <c r="H8" s="40">
        <f>ROUND(($H$14+$H$14*0.0862*1.42+C87),2)</f>
        <v>2536.21</v>
      </c>
      <c r="I8" s="40">
        <f>ROUND(($H$14+$H$14*0.0862*1.42+D87),2)</f>
        <v>2536.21</v>
      </c>
      <c r="J8" s="40">
        <f>ROUND(($H$14+$H$14*0.0862*1.42+E87),2)</f>
        <v>2536.21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f>ROUND((K18+B23*K20+F71),2)</f>
        <v>2256.94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">
        <v>61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">
        <v>62</v>
      </c>
      <c r="L20" s="50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v>2.6972224465016499E-3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v>1707.482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f>SUM(L33:M37)</f>
        <v>996.77059400000007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v>1.9280400000000002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v>424.70237200000003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v>222.085983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v>64.929288999999997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v>283.12491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v>294.43890000000005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f>SUM(L45:M50)</f>
        <v>1074.6999999999998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259.87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v>163.042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v>98.78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268.48399999999998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v>284.524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v>1047476.187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f>SUM(L61:M65)</f>
        <v>735744.51800000004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v>1074.6999999999998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283794.26400000002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161154.348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71208.654999999999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218512.55100000001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v>157397.9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5">
        <v>3.01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5">
        <v>1.089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5">
        <v>0.30599999999999999</v>
      </c>
      <c r="C85" s="66"/>
      <c r="D85" s="66"/>
      <c r="E85" s="67"/>
    </row>
    <row r="86" spans="1:17" ht="30.75" thickBot="1" x14ac:dyDescent="0.3">
      <c r="A86" s="20" t="s">
        <v>56</v>
      </c>
      <c r="B86" s="65">
        <v>1.617</v>
      </c>
      <c r="C86" s="66"/>
      <c r="D86" s="66"/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3.01</v>
      </c>
      <c r="C87" s="22">
        <f>B83</f>
        <v>3.01</v>
      </c>
      <c r="D87" s="22">
        <f>B83</f>
        <v>3.01</v>
      </c>
      <c r="E87" s="22">
        <f>B83</f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2016-07-13T10:54:14Z</dcterms:modified>
</cp:coreProperties>
</file>