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5 май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<sst xmlns="http://schemas.openxmlformats.org/spreadsheetml/2006/main" count="35" uniqueCount="13">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</sst>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40;&#1057;&#1063;&#1045;&#1058;%20&#1062;&#1045;&#1053;%20&#1052;&#1072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72;&#1089;&#1095;&#1077;&#1090;%202%20&#1087;&#1088;&#1077;&#1076;&#1077;&#1083;&#1100;&#1085;&#1086;&#1075;&#1086;%20&#1091;&#1088;&#1086;&#1074;&#1085;&#1103;%20&#1094;&#1077;&#1085;%20&#1052;&#1072;&#1081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 17"/>
    </sheetNames>
    <sheetDataSet>
      <sheetData sheetId="0">
        <row r="44">
          <cell r="E44">
            <v>2188.64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3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431.97187679999996</v>
      </c>
      <c r="H8" s="3">
        <f>G8</f>
        <v>431.97187679999996</v>
      </c>
      <c r="I8" s="3">
        <f>H8</f>
        <v>431.97187679999996</v>
      </c>
      <c r="J8" s="3">
        <f>I8</f>
        <v>431.97187679999996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0.25" hidden="1" customHeight="1" x14ac:dyDescent="0.25">
      <c r="A10" s="1"/>
      <c r="B10" s="1"/>
      <c r="C10" s="1"/>
      <c r="D10" s="1"/>
      <c r="E10" s="1"/>
      <c r="F10" s="1"/>
      <c r="G10" s="8">
        <f>(G11*12.9*1.53)/100</f>
        <v>431.97187679999996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'[2]Май 17'!$E$44</f>
        <v>2188.64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431.97187679999996</v>
      </c>
      <c r="H8" s="3">
        <f>'сети РСК'!H8</f>
        <v>431.97187679999996</v>
      </c>
      <c r="I8" s="3">
        <f>'сети РСК'!I8</f>
        <v>431.97187679999996</v>
      </c>
      <c r="J8" s="3">
        <f>'сети РСК'!J8</f>
        <v>431.97187679999996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A14" sqref="A14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336.92</v>
      </c>
      <c r="H8" s="10">
        <f>[1]услуги!$B$11</f>
        <v>336.92</v>
      </c>
      <c r="I8" s="10">
        <f>[1]услуги!$B$11</f>
        <v>336.92</v>
      </c>
      <c r="J8" s="10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294.00876575999996</v>
      </c>
      <c r="H13" s="10">
        <f>G13</f>
        <v>294.00876575999996</v>
      </c>
      <c r="I13" s="10">
        <f t="shared" ref="I13:J13" si="0">H13</f>
        <v>294.00876575999996</v>
      </c>
      <c r="J13" s="10">
        <f t="shared" si="0"/>
        <v>294.00876575999996</v>
      </c>
      <c r="K13" s="9"/>
    </row>
    <row r="15" spans="1:17" hidden="1" x14ac:dyDescent="0.25">
      <c r="G15">
        <f>('сети РСК'!G11*8.78*1.53)/100</f>
        <v>294.00876575999996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2017-06-14T09:58:27Z</dcterms:modified>
</cp:coreProperties>
</file>