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4 апрель 2016\Сбытовые\"/>
    </mc:Choice>
  </mc:AlternateContent>
  <bookViews>
    <workbookView xWindow="120" yWindow="105" windowWidth="19020" windowHeight="11640"/>
  </bookViews>
  <sheets>
    <sheet name="для РСК" sheetId="9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15" i="9" l="1"/>
  <c r="J8" i="9" l="1"/>
  <c r="I8" i="9"/>
  <c r="H8" i="9"/>
  <c r="G8" i="9"/>
  <c r="G13" i="9" l="1"/>
  <c r="H13" i="9" l="1"/>
  <c r="I13" i="9" s="1"/>
  <c r="J13" i="9" s="1"/>
</calcChain>
</file>

<file path=xl/sharedStrings.xml><?xml version="1.0" encoding="utf-8"?>
<sst xmlns="http://schemas.openxmlformats.org/spreadsheetml/2006/main" count="17" uniqueCount="11">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</sst>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2" borderId="4" xfId="0" applyNumberFormat="1" applyFont="1" applyFill="1" applyBorder="1"/>
    <xf numFmtId="4" fontId="0" fillId="0" borderId="0" xfId="0" applyNumberFormat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4%20&#1072;&#1087;&#1088;&#1077;&#1083;&#1100;%202016/&#1086;&#1087;&#1077;&#1088;&#1072;&#1090;&#1080;&#1074;&#1082;&#1072;%20&#1072;&#1087;&#1088;&#1077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1997.47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Q16"/>
  <sheetViews>
    <sheetView tabSelected="1" zoomScale="80" zoomScaleNormal="80" workbookViewId="0">
      <selection activeCell="F34" sqref="F34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"/>
      <c r="N1" s="1"/>
      <c r="O1" s="1"/>
      <c r="P1" s="1"/>
      <c r="Q1" s="1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8">
        <v>42461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2" t="s">
        <v>7</v>
      </c>
      <c r="F4" s="3"/>
      <c r="G4" s="3"/>
      <c r="H4" s="2"/>
      <c r="I4" s="2"/>
      <c r="J4" s="2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" t="s">
        <v>9</v>
      </c>
      <c r="B6" s="10"/>
      <c r="C6" s="10"/>
      <c r="D6" s="10"/>
      <c r="E6" s="10"/>
      <c r="F6" s="10"/>
      <c r="G6" s="11" t="s">
        <v>1</v>
      </c>
      <c r="H6" s="12"/>
      <c r="I6" s="12"/>
      <c r="J6" s="13"/>
      <c r="L6" s="1"/>
      <c r="M6" s="1"/>
    </row>
    <row r="7" spans="1:17" x14ac:dyDescent="0.25">
      <c r="A7" s="10"/>
      <c r="B7" s="10"/>
      <c r="C7" s="10"/>
      <c r="D7" s="10"/>
      <c r="E7" s="10"/>
      <c r="F7" s="10"/>
      <c r="G7" s="5" t="s">
        <v>2</v>
      </c>
      <c r="H7" s="5" t="s">
        <v>3</v>
      </c>
      <c r="I7" s="5" t="s">
        <v>4</v>
      </c>
      <c r="J7" s="5" t="s">
        <v>5</v>
      </c>
      <c r="L7" s="1"/>
      <c r="M7" s="1"/>
      <c r="N7" s="1"/>
      <c r="O7" s="1"/>
      <c r="P7" s="1"/>
      <c r="Q7" s="1"/>
    </row>
    <row r="8" spans="1:17" x14ac:dyDescent="0.25">
      <c r="A8" s="4" t="s">
        <v>8</v>
      </c>
      <c r="B8" s="4"/>
      <c r="C8" s="4"/>
      <c r="D8" s="4"/>
      <c r="E8" s="4"/>
      <c r="F8" s="4"/>
      <c r="G8" s="6">
        <f>[1]услуги!$B$11</f>
        <v>209.2</v>
      </c>
      <c r="H8" s="6">
        <f>[1]услуги!$B$11</f>
        <v>209.2</v>
      </c>
      <c r="I8" s="6">
        <f>[1]услуги!$B$11</f>
        <v>209.2</v>
      </c>
      <c r="J8" s="6">
        <f>[1]услуги!$B$11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0" t="s">
        <v>10</v>
      </c>
      <c r="B11" s="10"/>
      <c r="C11" s="10"/>
      <c r="D11" s="10"/>
      <c r="E11" s="10"/>
      <c r="F11" s="10"/>
      <c r="G11" s="11" t="s">
        <v>1</v>
      </c>
      <c r="H11" s="12"/>
      <c r="I11" s="12"/>
      <c r="J11" s="13"/>
      <c r="K11" s="1"/>
      <c r="L11" s="1"/>
      <c r="M11" s="1"/>
      <c r="N11" s="1"/>
      <c r="O11" s="1"/>
      <c r="P11" s="1"/>
      <c r="Q11" s="1"/>
    </row>
    <row r="12" spans="1:17" x14ac:dyDescent="0.25">
      <c r="A12" s="10"/>
      <c r="B12" s="10"/>
      <c r="C12" s="10"/>
      <c r="D12" s="10"/>
      <c r="E12" s="10"/>
      <c r="F12" s="10"/>
      <c r="G12" s="5" t="s">
        <v>2</v>
      </c>
      <c r="H12" s="5" t="s">
        <v>3</v>
      </c>
      <c r="I12" s="5" t="s">
        <v>4</v>
      </c>
      <c r="J12" s="5" t="s">
        <v>5</v>
      </c>
    </row>
    <row r="13" spans="1:17" x14ac:dyDescent="0.25">
      <c r="A13" s="4" t="s">
        <v>8</v>
      </c>
      <c r="B13" s="4"/>
      <c r="C13" s="4"/>
      <c r="D13" s="4"/>
      <c r="E13" s="4"/>
      <c r="F13" s="4"/>
      <c r="G13" s="6">
        <f>(G15*8.62*1.42)/100</f>
        <v>244.49831788</v>
      </c>
      <c r="H13" s="6">
        <f>G13</f>
        <v>244.49831788</v>
      </c>
      <c r="I13" s="6">
        <f t="shared" ref="I13:J13" si="0">H13</f>
        <v>244.49831788</v>
      </c>
      <c r="J13" s="6">
        <f t="shared" si="0"/>
        <v>244.49831788</v>
      </c>
    </row>
    <row r="14" spans="1:17" ht="15.75" customHeight="1" x14ac:dyDescent="0.25"/>
    <row r="15" spans="1:17" ht="17.25" hidden="1" customHeight="1" x14ac:dyDescent="0.25">
      <c r="G15">
        <f>'[2]Предельный уровень'!$E$44</f>
        <v>1997.47</v>
      </c>
    </row>
    <row r="16" spans="1:17" hidden="1" x14ac:dyDescent="0.25">
      <c r="G16" s="7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2016-05-13T09:49:24Z</dcterms:modified>
</cp:coreProperties>
</file>