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03 март 2019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 calcOnSave="0"/>
</workbook>
</file>

<file path=xl/calcChain.xml><?xml version="1.0" encoding="utf-8"?>
<calcChain xmlns="http://schemas.openxmlformats.org/spreadsheetml/2006/main">
  <c r="B82" i="10" l="1"/>
  <c r="B82" i="9" l="1"/>
  <c r="J8" i="10" l="1"/>
  <c r="G8" i="9"/>
  <c r="I8" i="10" l="1"/>
  <c r="H8" i="10"/>
  <c r="G8" i="10"/>
  <c r="J8" i="9"/>
  <c r="I8" i="9" l="1"/>
  <c r="H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<sst xmlns="http://schemas.openxmlformats.org/spreadsheetml/2006/main" count="138" uniqueCount="62">
  <si>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</si>
  <si>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</si>
  <si>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</si>
  <si>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</si>
  <si>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</si>
  <si>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</si>
  <si>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</si>
  <si>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</si>
  <si>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</si>
  <si>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</si>
  <si>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</si>
  <si>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</si>
  <si>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</si>
  <si>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</si>
  <si>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</si>
  <si>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</si>
  <si>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</si>
  <si>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</si>
  <si>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</si>
  <si>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</si>
  <si>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</si>
  <si>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</si>
  <si>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</si>
  <si>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</si>
  <si>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</si>
  <si>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</si>
  <si>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</si>
  <si>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</si>
  <si>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</si>
  <si>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</si>
  <si>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</si>
  <si>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</si>
  <si>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</si>
  <si>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</si>
  <si>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</si>
  <si>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</si>
  <si>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</si>
  <si>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</si>
  <si>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</si>
  <si>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</si>
  <si>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</si>
  <si>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</si>
  <si>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</si>
  <si>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</si>
  <si>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</si>
  <si>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</si>
  <si>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</si>
  <si>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</si>
  <si>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</si>
  <si>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</si>
  <si>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</si>
  <si>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</si>
  <si>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</si>
  <si>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</si>
  <si>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</si>
  <si>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</si>
  <si>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</si>
  <si>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</si>
  <si>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</si>
  <si>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</si>
  <si>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1310,27</t>
  </si>
  <si>
    <t>760857,5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</si>
</sst>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  <numFmt numFmtId="174" formatCode="#,##0.0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4" fontId="0" fillId="0" borderId="0" xfId="0" applyNumberFormat="1" applyFill="1"/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73" fontId="2" fillId="0" borderId="17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90" zoomScaleNormal="90" workbookViewId="0">
      <selection activeCell="B78" sqref="B78:E81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3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</row>
    <row r="2" spans="1:13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</row>
    <row r="3" spans="1:13" ht="19.5" customHeight="1" x14ac:dyDescent="0.25">
      <c r="A3" s="1"/>
      <c r="B3" s="1"/>
      <c r="C3" s="1"/>
      <c r="D3" s="1"/>
      <c r="E3" s="1"/>
      <c r="F3" s="27">
        <v>43525</v>
      </c>
      <c r="G3" s="1"/>
      <c r="H3" s="1"/>
      <c r="I3" s="1"/>
      <c r="J3" s="1"/>
      <c r="K3" s="1"/>
      <c r="L3" s="1"/>
      <c r="M3" s="1"/>
    </row>
    <row r="4" spans="1:13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</row>
    <row r="7" spans="1:13" x14ac:dyDescent="0.25">
      <c r="A7" s="60"/>
      <c r="B7" s="60"/>
      <c r="C7" s="60"/>
      <c r="D7" s="60"/>
      <c r="E7" s="60"/>
      <c r="F7" s="60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</row>
    <row r="8" spans="1:13" x14ac:dyDescent="0.25">
      <c r="A8" s="9" t="s">
        <v>7</v>
      </c>
      <c r="B8" s="9"/>
      <c r="C8" s="9"/>
      <c r="D8" s="9"/>
      <c r="E8" s="9"/>
      <c r="F8" s="9"/>
      <c r="G8" s="28">
        <f>ROUND(($H$14+B82),2)</f>
        <v>2775.59</v>
      </c>
      <c r="H8" s="28">
        <f t="shared" ref="H8:J8" si="0">ROUND(($H$14+C82),2)</f>
        <v>2775.59</v>
      </c>
      <c r="I8" s="28">
        <f t="shared" si="0"/>
        <v>2775.59</v>
      </c>
      <c r="J8" s="28">
        <f t="shared" si="0"/>
        <v>2775.59</v>
      </c>
      <c r="L8" s="14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25" customFormat="1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</row>
    <row r="14" spans="1:13" s="25" customFormat="1" x14ac:dyDescent="0.25">
      <c r="A14" s="21" t="s">
        <v>9</v>
      </c>
      <c r="B14" s="21"/>
      <c r="C14" s="21"/>
      <c r="D14" s="21"/>
      <c r="E14" s="21"/>
      <c r="F14" s="21"/>
      <c r="G14" s="21"/>
      <c r="H14" s="64">
        <v>2544.6799999999998</v>
      </c>
      <c r="I14" s="64"/>
      <c r="J14" s="21"/>
      <c r="K14" s="21"/>
      <c r="L14" s="22"/>
      <c r="M14" s="21"/>
    </row>
    <row r="15" spans="1:13" s="25" customFormat="1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</row>
    <row r="16" spans="1:13" s="25" customFormat="1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4" s="25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4" s="25" customFormat="1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5" t="s">
        <v>60</v>
      </c>
      <c r="L18" s="65"/>
      <c r="M18" s="30"/>
    </row>
    <row r="19" spans="1:14" s="25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</row>
    <row r="20" spans="1:14" s="25" customFormat="1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4" t="s">
        <v>61</v>
      </c>
      <c r="L20" s="64"/>
      <c r="M20" s="31"/>
    </row>
    <row r="21" spans="1:14" s="25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</row>
    <row r="22" spans="1:14" s="25" customFormat="1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s="25" customFormat="1" x14ac:dyDescent="0.25">
      <c r="A23" s="19" t="s">
        <v>15</v>
      </c>
      <c r="B23" s="67">
        <v>1.62239371557212E-3</v>
      </c>
      <c r="C23" s="67"/>
      <c r="E23" s="19"/>
      <c r="G23" s="19"/>
      <c r="H23" s="22"/>
      <c r="I23" s="19"/>
      <c r="J23" s="19"/>
      <c r="K23" s="19"/>
      <c r="L23" s="19"/>
      <c r="M23" s="19"/>
    </row>
    <row r="24" spans="1:14" s="25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4" s="25" customFormat="1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68">
        <v>1685.7539999999999</v>
      </c>
      <c r="L25" s="68"/>
      <c r="M25" s="24"/>
    </row>
    <row r="26" spans="1:14" s="25" customForma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s="25" customFormat="1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s="25" customFormat="1" x14ac:dyDescent="0.25">
      <c r="A28" s="18" t="s">
        <v>18</v>
      </c>
      <c r="B28" s="19"/>
      <c r="C28" s="19"/>
      <c r="D28" s="19"/>
      <c r="E28" s="26"/>
      <c r="F28" s="48">
        <v>19.22</v>
      </c>
      <c r="G28" s="48"/>
      <c r="H28" s="19"/>
      <c r="I28" s="19"/>
      <c r="J28" s="19"/>
      <c r="K28" s="19"/>
      <c r="L28" s="19"/>
      <c r="M28" s="19"/>
    </row>
    <row r="29" spans="1:14" s="25" customForma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s="25" customFormat="1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s="25" customFormat="1" x14ac:dyDescent="0.25">
      <c r="A31" s="18" t="s">
        <v>20</v>
      </c>
      <c r="B31" s="19"/>
      <c r="C31" s="19"/>
      <c r="D31" s="26"/>
      <c r="E31" s="26"/>
      <c r="F31" s="48">
        <v>968.87631299999998</v>
      </c>
      <c r="G31" s="48"/>
      <c r="I31" s="19"/>
      <c r="J31" s="19"/>
      <c r="K31" s="19"/>
      <c r="L31" s="19"/>
      <c r="M31" s="19"/>
    </row>
    <row r="32" spans="1:14" s="25" customFormat="1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43"/>
    </row>
    <row r="33" spans="1:13" s="25" customFormat="1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6">
        <v>3.3718709999999996</v>
      </c>
      <c r="M33" s="66"/>
    </row>
    <row r="34" spans="1:13" s="25" customFormat="1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58">
        <v>299.73541</v>
      </c>
      <c r="M34" s="58"/>
    </row>
    <row r="35" spans="1:13" s="25" customFormat="1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58">
        <v>259.65165500000001</v>
      </c>
      <c r="M35" s="58"/>
    </row>
    <row r="36" spans="1:13" s="25" customFormat="1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58">
        <v>20.354455000000002</v>
      </c>
      <c r="M36" s="58"/>
    </row>
    <row r="37" spans="1:13" s="25" customFormat="1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58">
        <v>385.762922</v>
      </c>
      <c r="M37" s="58"/>
    </row>
    <row r="38" spans="1:13" s="25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s="25" customFormat="1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0">
        <v>263.714</v>
      </c>
      <c r="K39" s="50"/>
      <c r="L39" s="21"/>
      <c r="M39" s="21"/>
    </row>
    <row r="40" spans="1:13" s="25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s="25" customFormat="1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s="25" customFormat="1" x14ac:dyDescent="0.25">
      <c r="A42" s="24" t="s">
        <v>29</v>
      </c>
      <c r="B42" s="24"/>
      <c r="C42" s="48">
        <v>1604.953</v>
      </c>
      <c r="D42" s="48"/>
      <c r="F42" s="24"/>
      <c r="G42" s="24"/>
      <c r="H42" s="24"/>
      <c r="I42" s="24"/>
      <c r="J42" s="24"/>
      <c r="K42" s="24"/>
      <c r="L42" s="24"/>
      <c r="M42" s="24"/>
    </row>
    <row r="43" spans="1:13" s="25" customFormat="1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s="25" customFormat="1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</row>
    <row r="45" spans="1:13" s="25" customFormat="1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4">
        <v>220.029</v>
      </c>
      <c r="M45" s="54"/>
    </row>
    <row r="46" spans="1:13" s="25" customFormat="1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5">
        <v>139.43100000000001</v>
      </c>
      <c r="M46" s="55"/>
    </row>
    <row r="47" spans="1:13" s="25" customFormat="1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5">
        <v>104.387</v>
      </c>
      <c r="M47" s="55"/>
    </row>
    <row r="48" spans="1:13" s="25" customFormat="1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47"/>
      <c r="M48" s="47"/>
    </row>
    <row r="49" spans="1:13" s="25" customFormat="1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4">
        <v>514.00699999999995</v>
      </c>
      <c r="M49" s="54"/>
    </row>
    <row r="50" spans="1:13" s="25" customFormat="1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5">
        <v>627.09900000000005</v>
      </c>
      <c r="M50" s="55"/>
    </row>
    <row r="51" spans="1:13" s="25" customForma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s="25" customFormat="1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s="25" customFormat="1" x14ac:dyDescent="0.25">
      <c r="A53" s="18" t="s">
        <v>36</v>
      </c>
      <c r="B53" s="19"/>
      <c r="C53" s="48">
        <v>1097668.686</v>
      </c>
      <c r="D53" s="48"/>
      <c r="E53" s="19"/>
      <c r="F53" s="19"/>
      <c r="G53" s="19"/>
      <c r="H53" s="19"/>
      <c r="I53" s="19"/>
      <c r="J53" s="19"/>
      <c r="K53" s="19"/>
      <c r="L53" s="19"/>
      <c r="M53" s="19"/>
    </row>
    <row r="54" spans="1:13" s="25" customForma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s="25" customFormat="1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s="25" customFormat="1" x14ac:dyDescent="0.25">
      <c r="A56" s="18" t="s">
        <v>38</v>
      </c>
      <c r="B56" s="19"/>
      <c r="C56" s="48">
        <v>14364.109</v>
      </c>
      <c r="D56" s="48"/>
      <c r="E56" s="19"/>
      <c r="F56" s="19"/>
      <c r="G56" s="19"/>
      <c r="H56" s="19"/>
      <c r="I56" s="19"/>
      <c r="J56" s="19"/>
      <c r="K56" s="19"/>
      <c r="L56" s="19"/>
      <c r="M56" s="19"/>
    </row>
    <row r="57" spans="1:13" s="25" customForma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s="25" customFormat="1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s="25" customFormat="1" x14ac:dyDescent="0.25">
      <c r="A59" s="18" t="s">
        <v>40</v>
      </c>
      <c r="B59" s="19"/>
      <c r="C59" s="26"/>
      <c r="D59" s="26"/>
      <c r="E59" s="48">
        <v>656246.85199999996</v>
      </c>
      <c r="F59" s="48"/>
      <c r="G59" s="48"/>
      <c r="H59" s="48"/>
      <c r="I59" s="19"/>
      <c r="J59" s="19"/>
      <c r="K59" s="19"/>
      <c r="L59" s="19"/>
      <c r="M59" s="19"/>
    </row>
    <row r="60" spans="1:13" s="25" customFormat="1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s="25" customFormat="1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48">
        <v>1604.953</v>
      </c>
      <c r="M61" s="48"/>
    </row>
    <row r="62" spans="1:13" s="25" customFormat="1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49">
        <v>201522.09899999999</v>
      </c>
      <c r="M62" s="49"/>
    </row>
    <row r="63" spans="1:13" s="25" customFormat="1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49">
        <v>186468.09099999999</v>
      </c>
      <c r="M63" s="49"/>
    </row>
    <row r="64" spans="1:13" s="25" customFormat="1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49">
        <v>14495.625</v>
      </c>
      <c r="M64" s="49"/>
    </row>
    <row r="65" spans="1:13" s="25" customFormat="1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49">
        <v>252156.084</v>
      </c>
      <c r="M65" s="49"/>
    </row>
    <row r="66" spans="1:13" s="25" customForma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s="25" customFormat="1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s="25" customFormat="1" x14ac:dyDescent="0.25">
      <c r="A68" s="18" t="s">
        <v>47</v>
      </c>
      <c r="B68" s="19"/>
      <c r="C68" s="50">
        <v>164621.29999999999</v>
      </c>
      <c r="D68" s="50"/>
      <c r="E68" s="19"/>
      <c r="F68" s="19"/>
      <c r="G68" s="19"/>
      <c r="H68" s="19"/>
      <c r="I68" s="19"/>
      <c r="J68" s="19"/>
      <c r="K68" s="19"/>
      <c r="L68" s="19"/>
      <c r="M68" s="19"/>
    </row>
    <row r="69" spans="1:13" s="25" customForma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s="25" customFormat="1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s="25" customFormat="1" x14ac:dyDescent="0.25">
      <c r="A71" s="21" t="s">
        <v>59</v>
      </c>
      <c r="B71" s="21"/>
      <c r="C71" s="21"/>
      <c r="D71" s="21"/>
      <c r="E71" s="21"/>
      <c r="F71" s="41">
        <v>0</v>
      </c>
      <c r="G71" s="41"/>
      <c r="H71" s="21"/>
      <c r="I71" s="21"/>
      <c r="J71" s="21"/>
      <c r="K71" s="21"/>
      <c r="L71" s="22"/>
      <c r="M71" s="21"/>
    </row>
    <row r="72" spans="1:13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1"/>
      <c r="G76" s="1"/>
      <c r="H76" s="1"/>
      <c r="I76" s="1"/>
      <c r="J76" s="1"/>
      <c r="K76" s="1"/>
      <c r="L76" s="1"/>
      <c r="M76" s="1"/>
    </row>
    <row r="77" spans="1:13" ht="27.75" customHeight="1" x14ac:dyDescent="0.25">
      <c r="A77" s="35" t="s">
        <v>50</v>
      </c>
      <c r="B77" s="56">
        <v>228.04</v>
      </c>
      <c r="C77" s="56"/>
      <c r="D77" s="56"/>
      <c r="E77" s="57"/>
      <c r="F77" s="1"/>
      <c r="G77" s="1"/>
      <c r="H77" s="1"/>
      <c r="I77" s="1"/>
      <c r="J77" s="1"/>
      <c r="K77" s="1"/>
      <c r="L77" s="1"/>
      <c r="M77" s="1"/>
    </row>
    <row r="78" spans="1:13" ht="150" x14ac:dyDescent="0.25">
      <c r="A78" s="36" t="s">
        <v>58</v>
      </c>
      <c r="B78" s="44">
        <v>2.87</v>
      </c>
      <c r="C78" s="45"/>
      <c r="D78" s="45"/>
      <c r="E78" s="46"/>
      <c r="F78" s="1"/>
      <c r="G78" s="1"/>
      <c r="H78" s="1"/>
      <c r="I78" s="1"/>
      <c r="J78" s="1"/>
      <c r="K78" s="1"/>
      <c r="L78" s="1"/>
      <c r="M78" s="1"/>
    </row>
    <row r="79" spans="1:13" ht="28.5" customHeight="1" x14ac:dyDescent="0.25">
      <c r="A79" s="36" t="s">
        <v>53</v>
      </c>
      <c r="B79" s="44">
        <v>1.093</v>
      </c>
      <c r="C79" s="45"/>
      <c r="D79" s="45"/>
      <c r="E79" s="46"/>
      <c r="F79" s="1"/>
      <c r="G79" s="1"/>
      <c r="H79" s="1"/>
      <c r="I79" s="1"/>
      <c r="J79" s="1"/>
      <c r="K79" s="1"/>
      <c r="L79" s="1"/>
      <c r="M79" s="1"/>
    </row>
    <row r="80" spans="1:13" ht="60" x14ac:dyDescent="0.25">
      <c r="A80" s="36" t="s">
        <v>54</v>
      </c>
      <c r="B80" s="44">
        <v>0.32500000000000001</v>
      </c>
      <c r="C80" s="45"/>
      <c r="D80" s="45"/>
      <c r="E80" s="46"/>
    </row>
    <row r="81" spans="1:13" ht="30" x14ac:dyDescent="0.25">
      <c r="A81" s="36" t="s">
        <v>55</v>
      </c>
      <c r="B81" s="51">
        <v>1.452</v>
      </c>
      <c r="C81" s="52"/>
      <c r="D81" s="52"/>
      <c r="E81" s="53"/>
      <c r="F81" s="1"/>
      <c r="G81" s="1"/>
      <c r="H81" s="1"/>
      <c r="I81" s="1"/>
      <c r="J81" s="1"/>
      <c r="K81" s="1"/>
      <c r="L81" s="1"/>
      <c r="M81" s="1"/>
    </row>
    <row r="82" spans="1:13" ht="15.75" thickBot="1" x14ac:dyDescent="0.3">
      <c r="A82" s="37" t="s">
        <v>51</v>
      </c>
      <c r="B82" s="38">
        <f>B77+B78</f>
        <v>230.91</v>
      </c>
      <c r="C82" s="38">
        <v>230.91</v>
      </c>
      <c r="D82" s="38">
        <v>230.91</v>
      </c>
      <c r="E82" s="39">
        <v>230.91</v>
      </c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38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B79:E79"/>
    <mergeCell ref="B80:E80"/>
    <mergeCell ref="L48:M48"/>
    <mergeCell ref="G59:H59"/>
    <mergeCell ref="L64:M64"/>
    <mergeCell ref="L65:M65"/>
    <mergeCell ref="C68:D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="80" zoomScaleNormal="80" workbookViewId="0">
      <selection activeCell="F78" sqref="F7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"/>
      <c r="N1" s="1"/>
      <c r="O1" s="1"/>
      <c r="P1" s="1"/>
      <c r="Q1" s="1"/>
    </row>
    <row r="2" spans="1:18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7">
        <v>43525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0"/>
      <c r="B6" s="60"/>
      <c r="C6" s="60"/>
      <c r="D6" s="60"/>
      <c r="E6" s="60"/>
      <c r="F6" s="60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 x14ac:dyDescent="0.25">
      <c r="A7" s="60"/>
      <c r="B7" s="60"/>
      <c r="C7" s="60"/>
      <c r="D7" s="60"/>
      <c r="E7" s="60"/>
      <c r="F7" s="60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40">
        <f>ROUND(($H$14+B82),2)</f>
        <v>2653.87</v>
      </c>
      <c r="H8" s="40">
        <f>ROUND(($H$14+C82),2)</f>
        <v>2653.87</v>
      </c>
      <c r="I8" s="40">
        <f>ROUND(($H$14+D82),2)</f>
        <v>2653.87</v>
      </c>
      <c r="J8" s="40">
        <f>ROUND(($H$14+E82),2)</f>
        <v>2653.87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64">
        <v>2544.6799999999998</v>
      </c>
      <c r="I14" s="64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65" t="s">
        <v>60</v>
      </c>
      <c r="L18" s="65"/>
      <c r="M18" s="30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2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64" t="s">
        <v>61</v>
      </c>
      <c r="L20" s="64"/>
      <c r="M20" s="31"/>
      <c r="N20" s="3"/>
      <c r="O20" s="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67">
        <v>1.62239371557212E-3</v>
      </c>
      <c r="C23" s="67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68">
        <v>1685.7539999999999</v>
      </c>
      <c r="L25" s="68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48">
        <v>19.22</v>
      </c>
      <c r="G28" s="48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48">
        <v>968.87631299999998</v>
      </c>
      <c r="G31" s="48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66">
        <v>3.3718709999999996</v>
      </c>
      <c r="M33" s="66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58">
        <v>299.73541</v>
      </c>
      <c r="M34" s="58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58">
        <v>259.65165500000001</v>
      </c>
      <c r="M35" s="58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58">
        <v>20.354455000000002</v>
      </c>
      <c r="M36" s="58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58">
        <v>385.762922</v>
      </c>
      <c r="M37" s="58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0">
        <v>263.714</v>
      </c>
      <c r="K39" s="50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48">
        <v>1604.953</v>
      </c>
      <c r="D42" s="48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54">
        <v>220.029</v>
      </c>
      <c r="M45" s="54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55">
        <v>139.43100000000001</v>
      </c>
      <c r="M46" s="55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55">
        <v>104.387</v>
      </c>
      <c r="M47" s="55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47"/>
      <c r="M48" s="47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54">
        <v>514.00699999999995</v>
      </c>
      <c r="M49" s="54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55">
        <v>627.09900000000005</v>
      </c>
      <c r="M50" s="55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48">
        <v>1097668.686</v>
      </c>
      <c r="D53" s="48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48">
        <v>14364.109</v>
      </c>
      <c r="D56" s="48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48">
        <v>656246.85199999996</v>
      </c>
      <c r="F59" s="48"/>
      <c r="G59" s="48"/>
      <c r="H59" s="48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48">
        <v>1604.953</v>
      </c>
      <c r="M61" s="48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49">
        <v>201522.09899999999</v>
      </c>
      <c r="M62" s="49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49">
        <v>186468.09099999999</v>
      </c>
      <c r="M63" s="49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49">
        <v>14495.625</v>
      </c>
      <c r="M64" s="49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49">
        <v>252156.084</v>
      </c>
      <c r="M65" s="49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0">
        <v>164621.29999999999</v>
      </c>
      <c r="D68" s="50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59</v>
      </c>
      <c r="B71" s="21"/>
      <c r="C71" s="21"/>
      <c r="D71" s="21"/>
      <c r="E71" s="21"/>
      <c r="F71" s="41">
        <v>0</v>
      </c>
      <c r="G71" s="41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5" customFormat="1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25" customFormat="1" ht="15" customHeight="1" x14ac:dyDescent="0.25">
      <c r="A77" s="35" t="s">
        <v>50</v>
      </c>
      <c r="B77" s="56">
        <v>106.32</v>
      </c>
      <c r="C77" s="56"/>
      <c r="D77" s="56"/>
      <c r="E77" s="57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25" customFormat="1" ht="135" customHeight="1" x14ac:dyDescent="0.25">
      <c r="A78" s="36" t="s">
        <v>58</v>
      </c>
      <c r="B78" s="44">
        <v>2.87</v>
      </c>
      <c r="C78" s="45"/>
      <c r="D78" s="45"/>
      <c r="E78" s="46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25" customFormat="1" ht="28.5" customHeight="1" x14ac:dyDescent="0.25">
      <c r="A79" s="36" t="s">
        <v>53</v>
      </c>
      <c r="B79" s="44">
        <v>1.093</v>
      </c>
      <c r="C79" s="45"/>
      <c r="D79" s="45"/>
      <c r="E79" s="46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25" customFormat="1" ht="60" x14ac:dyDescent="0.25">
      <c r="A80" s="36" t="s">
        <v>54</v>
      </c>
      <c r="B80" s="44">
        <v>0.32500000000000001</v>
      </c>
      <c r="C80" s="45"/>
      <c r="D80" s="45"/>
      <c r="E80" s="46"/>
    </row>
    <row r="81" spans="1:17" s="25" customFormat="1" ht="30" x14ac:dyDescent="0.25">
      <c r="A81" s="36" t="s">
        <v>55</v>
      </c>
      <c r="B81" s="51">
        <v>1.452</v>
      </c>
      <c r="C81" s="52"/>
      <c r="D81" s="52"/>
      <c r="E81" s="53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25" customFormat="1" ht="15.75" thickBot="1" x14ac:dyDescent="0.3">
      <c r="A82" s="37" t="s">
        <v>51</v>
      </c>
      <c r="B82" s="38">
        <f>B77+B78</f>
        <v>109.19</v>
      </c>
      <c r="C82" s="38">
        <v>109.19</v>
      </c>
      <c r="D82" s="38">
        <v>109.19</v>
      </c>
      <c r="E82" s="39">
        <v>109.19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38">
    <mergeCell ref="B81:E81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C42:D42"/>
    <mergeCell ref="L45:M45"/>
    <mergeCell ref="L46:M46"/>
    <mergeCell ref="L49:M49"/>
    <mergeCell ref="L47:M47"/>
    <mergeCell ref="L48:M48"/>
    <mergeCell ref="G59:H59"/>
    <mergeCell ref="B77:E77"/>
    <mergeCell ref="B78:E78"/>
    <mergeCell ref="B79:E79"/>
    <mergeCell ref="B80:E80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2019-04-15T10:53:48Z</dcterms:modified>
</cp:coreProperties>
</file>