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 calcOnSave="0"/>
</workbook>
</file>

<file path=xl/calcChain.xml><?xml version="1.0" encoding="utf-8"?>
<calcChain xmlns="http://schemas.openxmlformats.org/spreadsheetml/2006/main">
  <c r="G11" i="1" l="1"/>
  <c r="G10" i="1" l="1"/>
  <c r="G15" i="9"/>
  <c r="J8" i="9" l="1"/>
  <c r="I8" i="9"/>
  <c r="H8" i="9"/>
  <c r="G8" i="9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<sst xmlns="http://schemas.openxmlformats.org/spreadsheetml/2006/main" count="35" uniqueCount="13">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</sst>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2%20&#1092;&#1077;&#1074;&#1088;&#1072;&#1083;&#1100;%202016/&#1086;&#1087;&#1077;&#1088;&#1072;&#1090;&#1080;&#1074;&#1082;&#1072;%20&#1092;&#1077;&#1074;&#1088;&#1072;&#1083;&#110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5\11%20&#1085;&#1086;&#1103;&#1073;&#1088;&#1100;\&#1056;&#1040;&#1057;&#1063;&#1045;&#1058;%20&#1062;&#1045;&#1053;%20&#1053;&#1086;&#1103;&#1073;&#1088;&#1100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1801.07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209.2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9" sqref="A9:XFD14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42401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 x14ac:dyDescent="0.25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324.03770797999999</v>
      </c>
      <c r="H8" s="3">
        <f>G8</f>
        <v>324.03770797999999</v>
      </c>
      <c r="I8" s="3">
        <f>H8</f>
        <v>324.03770797999999</v>
      </c>
      <c r="J8" s="3">
        <f>I8</f>
        <v>324.03770797999999</v>
      </c>
      <c r="L8" s="1"/>
      <c r="M8" s="1"/>
      <c r="N8" s="1"/>
    </row>
    <row r="9" spans="1:18" hidden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idden="1" x14ac:dyDescent="0.25">
      <c r="A10" s="1"/>
      <c r="B10" s="1"/>
      <c r="C10" s="1"/>
      <c r="D10" s="1"/>
      <c r="E10" s="1"/>
      <c r="F10" s="1"/>
      <c r="G10" s="8">
        <f>(G11*12.67*1.42)/100</f>
        <v>324.03770797999999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1">
        <f>'[1]Предельный уровень'!$E$44</f>
        <v>1801.07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hidden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hidden="1" x14ac:dyDescent="0.25"/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42401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324.03770797999999</v>
      </c>
      <c r="H8" s="3">
        <f>'сети РСК'!H8</f>
        <v>324.03770797999999</v>
      </c>
      <c r="I8" s="3">
        <f>'сети РСК'!I8</f>
        <v>324.03770797999999</v>
      </c>
      <c r="J8" s="3">
        <f>'сети РСК'!J8</f>
        <v>324.03770797999999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A17" sqref="A14:XFD1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42401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 t="s">
        <v>11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209.2</v>
      </c>
      <c r="H8" s="10">
        <f>[2]услуги!$B$11</f>
        <v>209.2</v>
      </c>
      <c r="I8" s="10">
        <f>[2]услуги!$B$11</f>
        <v>209.2</v>
      </c>
      <c r="J8" s="10">
        <f>[2]услуги!$B$11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12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220.45817227999996</v>
      </c>
      <c r="H13" s="10">
        <f>G13</f>
        <v>220.45817227999996</v>
      </c>
      <c r="I13" s="10">
        <f t="shared" ref="I13:J13" si="0">H13</f>
        <v>220.45817227999996</v>
      </c>
      <c r="J13" s="10">
        <f t="shared" si="0"/>
        <v>220.45817227999996</v>
      </c>
      <c r="K13" s="9"/>
    </row>
    <row r="15" spans="1:17" hidden="1" x14ac:dyDescent="0.25">
      <c r="G15">
        <f>('сети РСК'!G11*8.62*1.42)/100</f>
        <v>220.45817227999996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2016-03-15T04:58:30Z</dcterms:modified>
</cp:coreProperties>
</file>