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tchet\Цены\2022\01 Январь 2022\Выгрузка\"/>
    </mc:Choice>
  </mc:AlternateContent>
  <bookViews>
    <workbookView xWindow="0" yWindow="0" windowWidth="19905" windowHeight="10200" tabRatio="714"/>
  </bookViews>
  <sheets>
    <sheet name="для РСК(в пределах норм.)" sheetId="1" r:id="rId1"/>
    <sheet name="для РСК (сверх норм.)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C59" i="2" l="1"/>
  <c r="C59" i="1"/>
</calcChain>
</file>

<file path=xl/sharedStrings.xml><?xml version="1.0" encoding="utf-8"?>
<sst xmlns="http://schemas.openxmlformats.org/spreadsheetml/2006/main" count="136" uniqueCount="61">
  <si>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</si>
  <si>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</si>
  <si>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Уровень напряжения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</si>
  <si>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</si>
  <si>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</si>
  <si>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</si>
  <si>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</si>
  <si>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</si>
  <si>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* с учетом платы за услуги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</si>
  <si>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</si>
  <si>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</si>
  <si>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</si>
  <si>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</si>
  <si>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</si>
  <si>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</si>
  <si>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</t>
  </si>
  <si>
    <t>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</si>
  <si>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</si>
  <si>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</t>
  </si>
  <si>
    <t>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</si>
  <si>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</si>
  <si>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</si>
  <si>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</si>
  <si>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</si>
  <si>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</si>
  <si>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</si>
  <si>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</si>
  <si>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</si>
  <si>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</si>
  <si>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</si>
  <si>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</si>
  <si>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</si>
  <si>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</si>
  <si>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</si>
  <si>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</si>
  <si>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</si>
  <si>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</si>
  <si>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</si>
  <si>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</si>
  <si>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</si>
  <si>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</si>
  <si>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</si>
  <si>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</si>
  <si>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</si>
  <si>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</si>
  <si>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</si>
  <si>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</si>
  <si>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</si>
  <si>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</si>
  <si>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</si>
  <si>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</si>
  <si>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</si>
  <si>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Иные услуги, оказание которых является неотъемлемой частью процесса поставки э/э потребителям, в т.ч.</t>
  </si>
  <si>
    <t>Услуги ОАО "АТС"</t>
  </si>
  <si>
    <t>Размер платы за комплексную услугу ЗАО "ЦФР"</t>
  </si>
  <si>
    <t>Услуги ОАО "СО ЕЭС"</t>
  </si>
  <si>
    <t>Итого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</si>
  <si>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непревышения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</si>
  <si>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Январь 2022</t>
  </si>
  <si>
    <t>в т.ч. у собственников и иных законных владельцев объектов микрогенерации, МВт·ч</t>
  </si>
  <si>
    <t xml:space="preserve">предыдущие расчетные периоды, рублей/МВт·ч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</si>
</sst>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0"/>
    <numFmt numFmtId="165" formatCode="#,##0.000000"/>
    <numFmt numFmtId="166" formatCode="#,##0.00000000"/>
    <numFmt numFmtId="167" formatCode="#,##0.00000"/>
    <numFmt numFmtId="168" formatCode="0.000000000"/>
    <numFmt numFmtId="169" formatCode="0.00000000"/>
    <numFmt numFmtId="170" formatCode="0.000000"/>
    <numFmt numFmtId="176" formatCode="#,##0.00000000000000000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/>
    <xf numFmtId="4" fontId="3" fillId="0" borderId="0" xfId="0" applyNumberFormat="1" applyFont="1" applyFill="1"/>
    <xf numFmtId="0" fontId="4" fillId="0" borderId="0" xfId="0" applyFont="1" applyFill="1" applyAlignment="1"/>
    <xf numFmtId="0" fontId="3" fillId="0" borderId="0" xfId="0" applyFont="1" applyFill="1" applyAlignment="1"/>
    <xf numFmtId="164" fontId="3" fillId="0" borderId="0" xfId="0" applyNumberFormat="1" applyFont="1" applyFill="1"/>
    <xf numFmtId="164" fontId="1" fillId="0" borderId="0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168" fontId="1" fillId="0" borderId="0" xfId="0" applyNumberFormat="1" applyFont="1" applyFill="1" applyAlignment="1"/>
    <xf numFmtId="169" fontId="1" fillId="0" borderId="0" xfId="0" applyNumberFormat="1" applyFont="1" applyFill="1" applyAlignment="1"/>
    <xf numFmtId="4" fontId="3" fillId="0" borderId="2" xfId="0" applyNumberFormat="1" applyFont="1" applyFill="1" applyBorder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wrapText="1"/>
    </xf>
    <xf numFmtId="0" fontId="5" fillId="0" borderId="7" xfId="0" applyFont="1" applyFill="1" applyBorder="1" applyAlignment="1"/>
    <xf numFmtId="4" fontId="5" fillId="0" borderId="8" xfId="0" applyNumberFormat="1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4" fontId="1" fillId="0" borderId="2" xfId="0" applyNumberFormat="1" applyFont="1" applyFill="1" applyBorder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67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 horizontal="center"/>
    </xf>
    <xf numFmtId="170" fontId="1" fillId="0" borderId="14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6" fontId="1" fillId="0" borderId="14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70" fontId="1" fillId="0" borderId="12" xfId="0" applyNumberFormat="1" applyFont="1" applyFill="1" applyBorder="1" applyAlignment="1">
      <alignment horizontal="center"/>
    </xf>
    <xf numFmtId="170" fontId="1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right"/>
    </xf>
    <xf numFmtId="176" fontId="1" fillId="0" borderId="1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het/&#1062;&#1077;&#1085;&#1099;/2022/01%20&#1071;&#1085;&#1074;&#1072;&#1088;&#1100;%202022/&#1086;&#1087;&#1077;&#1088;&#1072;&#1090;&#1080;&#1074;&#1082;&#1072;%20&#1071;&#1053;&#1042;&#1040;&#1056;&#1068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</sheetNames>
    <sheetDataSet>
      <sheetData sheetId="0"/>
      <sheetData sheetId="1">
        <row r="25">
          <cell r="G25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tabSelected="1" zoomScale="80" zoomScaleNormal="80" workbookViewId="0">
      <selection activeCell="B23" sqref="B23:C23"/>
    </sheetView>
  </sheetViews>
  <sheetFormatPr defaultRowHeight="15" x14ac:dyDescent="0.25"/>
  <cols>
    <col min="1" max="1" width="15.85546875" style="8" customWidth="1"/>
    <col min="2" max="2" width="12.140625" style="8" customWidth="1"/>
    <col min="3" max="3" width="14.7109375" style="8" customWidth="1"/>
    <col min="4" max="5" width="9.140625" style="8"/>
    <col min="6" max="6" width="13.85546875" style="8" customWidth="1"/>
    <col min="7" max="7" width="10.28515625" style="8" customWidth="1"/>
    <col min="8" max="8" width="9.28515625" style="8" customWidth="1"/>
    <col min="9" max="9" width="11.42578125" style="8" customWidth="1"/>
    <col min="10" max="10" width="9.28515625" style="8" customWidth="1"/>
    <col min="11" max="13" width="9.140625" style="8"/>
  </cols>
  <sheetData>
    <row r="1" spans="1:13" ht="1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</row>
    <row r="2" spans="1:13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3"/>
    </row>
    <row r="3" spans="1:13" ht="15.75" x14ac:dyDescent="0.25">
      <c r="A3" s="3"/>
      <c r="B3" s="3"/>
      <c r="C3" s="3"/>
      <c r="D3" s="3"/>
      <c r="E3" s="3"/>
      <c r="F3" s="10" t="s">
        <v>58</v>
      </c>
      <c r="G3" s="3"/>
      <c r="H3" s="3"/>
      <c r="I3" s="3"/>
      <c r="J3" s="3"/>
      <c r="K3" s="3"/>
      <c r="L3" s="3"/>
      <c r="M3" s="3"/>
    </row>
    <row r="4" spans="1:13" ht="50.25" customHeight="1" x14ac:dyDescent="0.25">
      <c r="A4" s="46" t="s">
        <v>57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42"/>
      <c r="B6" s="42"/>
      <c r="C6" s="42"/>
      <c r="D6" s="42"/>
      <c r="E6" s="42"/>
      <c r="F6" s="42"/>
      <c r="G6" s="43" t="s">
        <v>2</v>
      </c>
      <c r="H6" s="44"/>
      <c r="I6" s="44"/>
      <c r="J6" s="45"/>
      <c r="L6" s="3"/>
      <c r="M6" s="3"/>
    </row>
    <row r="7" spans="1:13" x14ac:dyDescent="0.25">
      <c r="A7" s="42"/>
      <c r="B7" s="42"/>
      <c r="C7" s="42"/>
      <c r="D7" s="42"/>
      <c r="E7" s="42"/>
      <c r="F7" s="42"/>
      <c r="G7" s="18" t="s">
        <v>3</v>
      </c>
      <c r="H7" s="18" t="s">
        <v>4</v>
      </c>
      <c r="I7" s="18" t="s">
        <v>5</v>
      </c>
      <c r="J7" s="18" t="s">
        <v>6</v>
      </c>
      <c r="L7" s="3"/>
      <c r="M7" s="3"/>
    </row>
    <row r="8" spans="1:13" x14ac:dyDescent="0.25">
      <c r="A8" s="12" t="s">
        <v>7</v>
      </c>
      <c r="B8" s="12"/>
      <c r="C8" s="12"/>
      <c r="D8" s="12"/>
      <c r="E8" s="12"/>
      <c r="F8" s="12"/>
      <c r="G8" s="22">
        <v>2841.71</v>
      </c>
      <c r="H8" s="22">
        <v>2841.71</v>
      </c>
      <c r="I8" s="22">
        <v>2841.71</v>
      </c>
      <c r="J8" s="22">
        <v>2841.71</v>
      </c>
      <c r="L8" s="3"/>
      <c r="M8" s="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3" t="s">
        <v>8</v>
      </c>
      <c r="B10" s="3"/>
      <c r="C10" s="3"/>
      <c r="D10" s="3"/>
      <c r="E10" s="3"/>
      <c r="F10" s="3"/>
      <c r="G10" s="13"/>
      <c r="H10" s="13"/>
      <c r="I10" s="13"/>
      <c r="J10" s="13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1" t="s">
        <v>9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x14ac:dyDescent="0.25">
      <c r="A14" s="4" t="s">
        <v>10</v>
      </c>
      <c r="B14" s="4"/>
      <c r="C14" s="4"/>
      <c r="D14" s="4"/>
      <c r="E14" s="4"/>
      <c r="F14" s="4"/>
      <c r="G14" s="4"/>
      <c r="H14" s="38">
        <v>2703.27</v>
      </c>
      <c r="I14" s="38"/>
      <c r="J14" s="4"/>
      <c r="K14" s="4"/>
      <c r="L14" s="5"/>
      <c r="M14" s="4"/>
    </row>
    <row r="15" spans="1:13" x14ac:dyDescent="0.25">
      <c r="A15" s="2" t="s">
        <v>11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x14ac:dyDescent="0.2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38">
        <v>1372.21</v>
      </c>
      <c r="L18" s="38"/>
      <c r="M18" s="20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3" x14ac:dyDescent="0.2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7"/>
      <c r="K20" s="38">
        <v>837400.45</v>
      </c>
      <c r="L20" s="38"/>
      <c r="M20" s="21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3" x14ac:dyDescent="0.25">
      <c r="A22" s="4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2" t="s">
        <v>16</v>
      </c>
      <c r="B23" s="55">
        <v>1.58951491065122E-3</v>
      </c>
      <c r="C23" s="55"/>
      <c r="E23" s="2"/>
      <c r="G23" s="2"/>
      <c r="H23" s="5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40">
        <v>1481.816</v>
      </c>
      <c r="L25" s="40"/>
      <c r="M25" s="7"/>
    </row>
    <row r="26" spans="1:13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5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1" t="s">
        <v>19</v>
      </c>
      <c r="B28" s="2"/>
      <c r="C28" s="2"/>
      <c r="D28" s="2"/>
      <c r="E28" s="9"/>
      <c r="F28" s="35">
        <v>2.1789999999999998</v>
      </c>
      <c r="G28" s="35"/>
      <c r="H28" s="2"/>
      <c r="I28" s="2"/>
      <c r="J28" s="2"/>
      <c r="K28" s="2"/>
      <c r="L28" s="2"/>
      <c r="M28" s="2"/>
    </row>
    <row r="29" spans="1:13" x14ac:dyDescent="0.25">
      <c r="A29" s="1"/>
      <c r="B29" s="2"/>
      <c r="C29" s="2"/>
      <c r="D29" s="2"/>
      <c r="E29" s="9"/>
      <c r="F29" s="32"/>
      <c r="G29" s="3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1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1" t="s">
        <v>21</v>
      </c>
      <c r="B32" s="2"/>
      <c r="C32" s="2"/>
      <c r="D32" s="9"/>
      <c r="E32" s="9"/>
      <c r="F32" s="35">
        <v>595.73851999999988</v>
      </c>
      <c r="G32" s="35"/>
      <c r="I32" s="2"/>
      <c r="J32" s="2"/>
      <c r="K32" s="2"/>
      <c r="L32" s="2"/>
      <c r="M32" s="2"/>
    </row>
    <row r="33" spans="1:13" x14ac:dyDescent="0.25">
      <c r="A33" s="1" t="s">
        <v>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1" t="s">
        <v>23</v>
      </c>
      <c r="H34" s="2"/>
      <c r="I34" s="2"/>
      <c r="J34" s="3"/>
      <c r="K34" s="2"/>
      <c r="L34" s="54">
        <v>3.5912229999999998</v>
      </c>
      <c r="M34" s="54"/>
    </row>
    <row r="35" spans="1:13" x14ac:dyDescent="0.25">
      <c r="A35" s="2"/>
      <c r="B35" s="2"/>
      <c r="C35" s="2"/>
      <c r="D35" s="2"/>
      <c r="E35" s="2"/>
      <c r="F35" s="2"/>
      <c r="G35" s="1" t="s">
        <v>24</v>
      </c>
      <c r="H35" s="2"/>
      <c r="I35" s="2"/>
      <c r="J35" s="3"/>
      <c r="K35" s="2"/>
      <c r="L35" s="39">
        <v>293.62037900000001</v>
      </c>
      <c r="M35" s="39"/>
    </row>
    <row r="36" spans="1:13" x14ac:dyDescent="0.25">
      <c r="A36" s="2"/>
      <c r="B36" s="2"/>
      <c r="C36" s="2"/>
      <c r="D36" s="2"/>
      <c r="E36" s="2"/>
      <c r="F36" s="2"/>
      <c r="G36" s="1" t="s">
        <v>25</v>
      </c>
      <c r="H36" s="2"/>
      <c r="I36" s="2"/>
      <c r="J36" s="3"/>
      <c r="K36" s="2"/>
      <c r="L36" s="39">
        <v>243.67311799999999</v>
      </c>
      <c r="M36" s="39"/>
    </row>
    <row r="37" spans="1:13" x14ac:dyDescent="0.25">
      <c r="A37" s="2"/>
      <c r="B37" s="2"/>
      <c r="C37" s="2"/>
      <c r="D37" s="2"/>
      <c r="E37" s="2"/>
      <c r="F37" s="2"/>
      <c r="G37" s="1" t="s">
        <v>26</v>
      </c>
      <c r="H37" s="2"/>
      <c r="I37" s="2"/>
      <c r="J37" s="3"/>
      <c r="K37" s="2"/>
      <c r="L37" s="39">
        <v>2.3184E-2</v>
      </c>
      <c r="M37" s="39"/>
    </row>
    <row r="38" spans="1:13" x14ac:dyDescent="0.25">
      <c r="A38" s="2"/>
      <c r="B38" s="2"/>
      <c r="C38" s="2"/>
      <c r="D38" s="2"/>
      <c r="E38" s="2"/>
      <c r="F38" s="2"/>
      <c r="G38" s="1" t="s">
        <v>27</v>
      </c>
      <c r="H38" s="2"/>
      <c r="I38" s="2"/>
      <c r="J38" s="3"/>
      <c r="K38" s="2"/>
      <c r="L38" s="39">
        <v>54.830615999999999</v>
      </c>
      <c r="M38" s="39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4" t="s">
        <v>28</v>
      </c>
      <c r="B40" s="4"/>
      <c r="C40" s="4"/>
      <c r="D40" s="4"/>
      <c r="E40" s="4"/>
      <c r="F40" s="4"/>
      <c r="G40" s="4"/>
      <c r="H40" s="4"/>
      <c r="I40" s="4"/>
      <c r="J40" s="34">
        <v>328.12959999999998</v>
      </c>
      <c r="K40" s="34"/>
      <c r="L40" s="4"/>
      <c r="M40" s="4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1" t="s">
        <v>29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7" t="s">
        <v>30</v>
      </c>
      <c r="B43" s="7"/>
      <c r="C43" s="35">
        <v>1657.5369999999998</v>
      </c>
      <c r="D43" s="35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1" t="s">
        <v>22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 t="s">
        <v>31</v>
      </c>
      <c r="E45" s="2"/>
      <c r="F45" s="2"/>
      <c r="G45" s="2"/>
      <c r="H45" s="2"/>
      <c r="I45" s="2"/>
      <c r="J45" s="2"/>
      <c r="K45" s="2"/>
      <c r="L45" s="17"/>
      <c r="M45" s="17"/>
    </row>
    <row r="46" spans="1:13" x14ac:dyDescent="0.2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51">
        <v>230.816</v>
      </c>
      <c r="M46" s="51"/>
    </row>
    <row r="47" spans="1:13" x14ac:dyDescent="0.2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37">
        <v>169.92599999999999</v>
      </c>
      <c r="M47" s="37"/>
    </row>
    <row r="48" spans="1:13" x14ac:dyDescent="0.25">
      <c r="A48" s="2"/>
      <c r="B48" s="2"/>
      <c r="C48" s="2"/>
      <c r="D48" s="2"/>
      <c r="E48" s="2"/>
      <c r="F48" s="2"/>
      <c r="G48" s="2" t="s">
        <v>34</v>
      </c>
      <c r="H48" s="2"/>
      <c r="I48" s="2"/>
      <c r="J48" s="2"/>
      <c r="K48" s="2"/>
      <c r="L48" s="37">
        <v>149.74</v>
      </c>
      <c r="M48" s="37"/>
    </row>
    <row r="49" spans="1:13" x14ac:dyDescent="0.25">
      <c r="A49" s="2"/>
      <c r="B49" s="2"/>
      <c r="C49" s="2"/>
      <c r="D49" s="2" t="s">
        <v>35</v>
      </c>
      <c r="E49" s="2"/>
      <c r="F49" s="2"/>
      <c r="G49" s="2"/>
      <c r="H49" s="2"/>
      <c r="I49" s="2"/>
      <c r="J49" s="2"/>
      <c r="K49" s="2"/>
      <c r="L49" s="50"/>
      <c r="M49" s="50"/>
    </row>
    <row r="50" spans="1:13" x14ac:dyDescent="0.25">
      <c r="A50" s="2"/>
      <c r="B50" s="2"/>
      <c r="C50" s="2"/>
      <c r="D50" s="2"/>
      <c r="E50" s="2"/>
      <c r="F50" s="2"/>
      <c r="G50" s="2" t="s">
        <v>32</v>
      </c>
      <c r="H50" s="2"/>
      <c r="I50" s="2"/>
      <c r="J50" s="2"/>
      <c r="K50" s="2"/>
      <c r="L50" s="51">
        <v>525.17999999999995</v>
      </c>
      <c r="M50" s="51"/>
    </row>
    <row r="51" spans="1:13" x14ac:dyDescent="0.25">
      <c r="A51" s="2"/>
      <c r="B51" s="2"/>
      <c r="C51" s="2"/>
      <c r="D51" s="2"/>
      <c r="E51" s="2"/>
      <c r="F51" s="2"/>
      <c r="G51" s="2" t="s">
        <v>34</v>
      </c>
      <c r="H51" s="2"/>
      <c r="I51" s="2"/>
      <c r="J51" s="2"/>
      <c r="K51" s="2"/>
      <c r="L51" s="37">
        <v>581.875</v>
      </c>
      <c r="M51" s="37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1" t="s">
        <v>36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1" t="s">
        <v>37</v>
      </c>
      <c r="B54" s="2"/>
      <c r="C54" s="35">
        <v>960806.29700000002</v>
      </c>
      <c r="D54" s="35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1" t="s">
        <v>38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1" t="s">
        <v>39</v>
      </c>
      <c r="B57" s="2"/>
      <c r="C57" s="35">
        <v>1565.548</v>
      </c>
      <c r="D57" s="35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1" t="s">
        <v>59</v>
      </c>
      <c r="B58" s="2"/>
      <c r="C58" s="32"/>
      <c r="D58" s="3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1"/>
      <c r="B59" s="2"/>
      <c r="C59" s="35">
        <f>'[1]Предельный уровень'!$G$25/1000</f>
        <v>0</v>
      </c>
      <c r="D59" s="35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1" t="s">
        <v>40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1" t="s">
        <v>41</v>
      </c>
      <c r="B62" s="2"/>
      <c r="C62" s="9"/>
      <c r="D62" s="9"/>
      <c r="E62" s="35">
        <v>405217.87900000002</v>
      </c>
      <c r="F62" s="35"/>
      <c r="G62" s="35"/>
      <c r="H62" s="35"/>
      <c r="I62" s="2"/>
      <c r="J62" s="2"/>
      <c r="K62" s="2"/>
      <c r="L62" s="2"/>
      <c r="M62" s="2"/>
    </row>
    <row r="63" spans="1:13" x14ac:dyDescent="0.25">
      <c r="A63" s="1" t="s">
        <v>22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1" t="s">
        <v>42</v>
      </c>
      <c r="H64" s="2"/>
      <c r="I64" s="2"/>
      <c r="J64" s="2"/>
      <c r="K64" s="2"/>
      <c r="L64" s="35">
        <v>1657.537</v>
      </c>
      <c r="M64" s="35"/>
    </row>
    <row r="65" spans="1:13" x14ac:dyDescent="0.25">
      <c r="A65" s="2"/>
      <c r="B65" s="2"/>
      <c r="C65" s="2"/>
      <c r="D65" s="2"/>
      <c r="E65" s="2"/>
      <c r="F65" s="2"/>
      <c r="G65" s="1" t="s">
        <v>43</v>
      </c>
      <c r="H65" s="2"/>
      <c r="I65" s="2"/>
      <c r="J65" s="2"/>
      <c r="K65" s="2"/>
      <c r="L65" s="36">
        <v>186362.739</v>
      </c>
      <c r="M65" s="36"/>
    </row>
    <row r="66" spans="1:13" x14ac:dyDescent="0.25">
      <c r="A66" s="2"/>
      <c r="B66" s="2"/>
      <c r="C66" s="2"/>
      <c r="D66" s="2"/>
      <c r="E66" s="2"/>
      <c r="F66" s="2"/>
      <c r="G66" s="1" t="s">
        <v>44</v>
      </c>
      <c r="H66" s="2"/>
      <c r="I66" s="2"/>
      <c r="J66" s="2"/>
      <c r="K66" s="2"/>
      <c r="L66" s="36">
        <v>171966.31099999999</v>
      </c>
      <c r="M66" s="36"/>
    </row>
    <row r="67" spans="1:13" x14ac:dyDescent="0.25">
      <c r="A67" s="2"/>
      <c r="B67" s="2"/>
      <c r="C67" s="2"/>
      <c r="D67" s="2"/>
      <c r="E67" s="2"/>
      <c r="F67" s="2"/>
      <c r="G67" s="1" t="s">
        <v>45</v>
      </c>
      <c r="H67" s="2"/>
      <c r="I67" s="2"/>
      <c r="J67" s="2"/>
      <c r="K67" s="2"/>
      <c r="L67" s="36">
        <v>13.119</v>
      </c>
      <c r="M67" s="36"/>
    </row>
    <row r="68" spans="1:13" x14ac:dyDescent="0.25">
      <c r="A68" s="2"/>
      <c r="B68" s="2"/>
      <c r="C68" s="2"/>
      <c r="D68" s="2"/>
      <c r="E68" s="2"/>
      <c r="F68" s="2"/>
      <c r="G68" s="1" t="s">
        <v>46</v>
      </c>
      <c r="H68" s="2"/>
      <c r="I68" s="2"/>
      <c r="J68" s="2"/>
      <c r="K68" s="2"/>
      <c r="L68" s="36">
        <v>45218.173000000003</v>
      </c>
      <c r="M68" s="36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1" t="s">
        <v>47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1" t="s">
        <v>48</v>
      </c>
      <c r="B71" s="2"/>
      <c r="C71" s="34">
        <v>204765.4</v>
      </c>
      <c r="D71" s="34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1" t="s">
        <v>49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4" t="s">
        <v>60</v>
      </c>
      <c r="B74" s="4"/>
      <c r="C74" s="4"/>
      <c r="D74" s="4"/>
      <c r="E74" s="4"/>
      <c r="F74" s="19">
        <v>0</v>
      </c>
      <c r="G74" s="19"/>
      <c r="H74" s="4"/>
      <c r="I74" s="4"/>
      <c r="J74" s="4"/>
      <c r="K74" s="4"/>
      <c r="L74" s="5"/>
      <c r="M74" s="4"/>
    </row>
    <row r="75" spans="1:13" ht="27.75" customHeight="1" x14ac:dyDescent="0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x14ac:dyDescent="0.25">
      <c r="A76" s="14" t="s">
        <v>50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1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5" customHeight="1" x14ac:dyDescent="0.25">
      <c r="A78" s="23"/>
      <c r="B78" s="24" t="s">
        <v>3</v>
      </c>
      <c r="C78" s="24" t="s">
        <v>4</v>
      </c>
      <c r="D78" s="24" t="s">
        <v>5</v>
      </c>
      <c r="E78" s="25" t="s">
        <v>6</v>
      </c>
      <c r="F78" s="3"/>
      <c r="G78" s="3"/>
      <c r="H78" s="3"/>
      <c r="I78" s="3"/>
      <c r="J78" s="3"/>
      <c r="K78" s="3"/>
      <c r="L78" s="3"/>
      <c r="M78" s="3"/>
    </row>
    <row r="79" spans="1:13" ht="27.75" customHeight="1" x14ac:dyDescent="0.25">
      <c r="A79" s="26" t="s">
        <v>51</v>
      </c>
      <c r="B79" s="52">
        <v>132.18</v>
      </c>
      <c r="C79" s="52"/>
      <c r="D79" s="52"/>
      <c r="E79" s="53"/>
      <c r="F79" s="3"/>
      <c r="G79" s="3"/>
      <c r="H79" s="3"/>
      <c r="I79" s="3"/>
      <c r="J79" s="3"/>
      <c r="K79" s="3"/>
      <c r="L79" s="3"/>
      <c r="M79" s="3"/>
    </row>
    <row r="80" spans="1:13" ht="150" x14ac:dyDescent="0.25">
      <c r="A80" s="27" t="s">
        <v>52</v>
      </c>
      <c r="B80" s="47">
        <v>6.26</v>
      </c>
      <c r="C80" s="48"/>
      <c r="D80" s="48"/>
      <c r="E80" s="49"/>
      <c r="F80" s="3"/>
      <c r="G80" s="3"/>
      <c r="H80" s="3"/>
      <c r="I80" s="3"/>
      <c r="J80" s="3"/>
      <c r="K80" s="3"/>
      <c r="L80" s="3"/>
      <c r="M80" s="3"/>
    </row>
    <row r="81" spans="1:13" ht="28.5" customHeight="1" x14ac:dyDescent="0.25">
      <c r="A81" s="27" t="s">
        <v>53</v>
      </c>
      <c r="B81" s="56">
        <v>1.319</v>
      </c>
      <c r="C81" s="57"/>
      <c r="D81" s="57"/>
      <c r="E81" s="58"/>
      <c r="F81" s="16"/>
      <c r="G81" s="16"/>
      <c r="H81" s="3"/>
      <c r="I81" s="3"/>
      <c r="J81" s="3"/>
      <c r="K81" s="3"/>
      <c r="L81" s="3"/>
      <c r="M81" s="3"/>
    </row>
    <row r="82" spans="1:13" ht="60" x14ac:dyDescent="0.25">
      <c r="A82" s="27" t="s">
        <v>54</v>
      </c>
      <c r="B82" s="56">
        <v>0.36599999999999999</v>
      </c>
      <c r="C82" s="57"/>
      <c r="D82" s="57"/>
      <c r="E82" s="58"/>
      <c r="F82" s="16"/>
      <c r="G82" s="16"/>
    </row>
    <row r="83" spans="1:13" ht="30" x14ac:dyDescent="0.25">
      <c r="A83" s="27" t="s">
        <v>55</v>
      </c>
      <c r="B83" s="56">
        <v>4.5759999999999996</v>
      </c>
      <c r="C83" s="57"/>
      <c r="D83" s="57"/>
      <c r="E83" s="58"/>
      <c r="F83" s="16"/>
      <c r="G83" s="16"/>
      <c r="H83" s="3"/>
      <c r="I83" s="3"/>
      <c r="J83" s="3"/>
      <c r="K83" s="3"/>
      <c r="L83" s="3"/>
      <c r="M83" s="3"/>
    </row>
    <row r="84" spans="1:13" x14ac:dyDescent="0.25">
      <c r="A84" s="28" t="s">
        <v>56</v>
      </c>
      <c r="B84" s="29">
        <v>138.44</v>
      </c>
      <c r="C84" s="29">
        <v>138.44</v>
      </c>
      <c r="D84" s="29">
        <v>138.44</v>
      </c>
      <c r="E84" s="30">
        <v>138.44</v>
      </c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</sheetData>
  <mergeCells count="40">
    <mergeCell ref="B81:E81"/>
    <mergeCell ref="B82:E82"/>
    <mergeCell ref="B83:E83"/>
    <mergeCell ref="L49:M49"/>
    <mergeCell ref="L50:M50"/>
    <mergeCell ref="L64:M64"/>
    <mergeCell ref="L65:M65"/>
    <mergeCell ref="B80:E80"/>
    <mergeCell ref="B79:E79"/>
    <mergeCell ref="L38:M38"/>
    <mergeCell ref="J40:K40"/>
    <mergeCell ref="A1:L2"/>
    <mergeCell ref="A6:F7"/>
    <mergeCell ref="G6:J6"/>
    <mergeCell ref="H14:I14"/>
    <mergeCell ref="K18:L18"/>
    <mergeCell ref="A4:L4"/>
    <mergeCell ref="L34:M34"/>
    <mergeCell ref="L35:M35"/>
    <mergeCell ref="K20:L20"/>
    <mergeCell ref="L36:M36"/>
    <mergeCell ref="L37:M37"/>
    <mergeCell ref="B23:C23"/>
    <mergeCell ref="K25:L25"/>
    <mergeCell ref="F28:G28"/>
    <mergeCell ref="F32:G32"/>
    <mergeCell ref="C43:D43"/>
    <mergeCell ref="L51:M51"/>
    <mergeCell ref="C54:D54"/>
    <mergeCell ref="C57:D57"/>
    <mergeCell ref="C59:D59"/>
    <mergeCell ref="L48:M48"/>
    <mergeCell ref="L46:M46"/>
    <mergeCell ref="L47:M47"/>
    <mergeCell ref="C71:D71"/>
    <mergeCell ref="E62:F62"/>
    <mergeCell ref="G62:H62"/>
    <mergeCell ref="L66:M66"/>
    <mergeCell ref="L67:M67"/>
    <mergeCell ref="L68:M6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zoomScale="80" zoomScaleNormal="80" workbookViewId="0">
      <selection activeCell="B82" sqref="B82:E84"/>
    </sheetView>
  </sheetViews>
  <sheetFormatPr defaultRowHeight="15" x14ac:dyDescent="0.25"/>
  <cols>
    <col min="1" max="1" width="15.85546875" style="8" customWidth="1"/>
    <col min="2" max="2" width="11.42578125" style="8" customWidth="1"/>
    <col min="3" max="3" width="13.7109375" style="8" customWidth="1"/>
    <col min="4" max="5" width="9.140625" style="8"/>
    <col min="6" max="6" width="13.7109375" style="8" customWidth="1"/>
    <col min="7" max="7" width="10.28515625" style="8" customWidth="1"/>
    <col min="8" max="8" width="9.28515625" style="8" customWidth="1"/>
    <col min="9" max="9" width="11.42578125" style="8" customWidth="1"/>
    <col min="10" max="10" width="9.28515625" style="8" customWidth="1"/>
    <col min="11" max="13" width="9.140625" style="8"/>
  </cols>
  <sheetData>
    <row r="1" spans="1:13" ht="1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</row>
    <row r="2" spans="1:13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3"/>
    </row>
    <row r="3" spans="1:13" ht="15.75" x14ac:dyDescent="0.25">
      <c r="A3" s="3"/>
      <c r="B3" s="3"/>
      <c r="C3" s="3"/>
      <c r="D3" s="3"/>
      <c r="E3" s="3"/>
      <c r="F3" s="10" t="s">
        <v>58</v>
      </c>
      <c r="G3" s="3"/>
      <c r="H3" s="3"/>
      <c r="I3" s="3"/>
      <c r="J3" s="3"/>
      <c r="K3" s="3"/>
      <c r="L3" s="3"/>
      <c r="M3" s="3"/>
    </row>
    <row r="4" spans="1:13" ht="48.75" customHeight="1" x14ac:dyDescent="0.25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42"/>
      <c r="B6" s="42"/>
      <c r="C6" s="42"/>
      <c r="D6" s="42"/>
      <c r="E6" s="42"/>
      <c r="F6" s="42"/>
      <c r="G6" s="43" t="s">
        <v>2</v>
      </c>
      <c r="H6" s="44"/>
      <c r="I6" s="44"/>
      <c r="J6" s="45"/>
      <c r="L6" s="3"/>
      <c r="M6" s="3"/>
    </row>
    <row r="7" spans="1:13" x14ac:dyDescent="0.25">
      <c r="A7" s="42"/>
      <c r="B7" s="42"/>
      <c r="C7" s="42"/>
      <c r="D7" s="42"/>
      <c r="E7" s="42"/>
      <c r="F7" s="42"/>
      <c r="G7" s="11" t="s">
        <v>3</v>
      </c>
      <c r="H7" s="11" t="s">
        <v>4</v>
      </c>
      <c r="I7" s="11" t="s">
        <v>5</v>
      </c>
      <c r="J7" s="11" t="s">
        <v>6</v>
      </c>
      <c r="L7" s="3"/>
      <c r="M7" s="3"/>
    </row>
    <row r="8" spans="1:13" x14ac:dyDescent="0.25">
      <c r="A8" s="12" t="s">
        <v>7</v>
      </c>
      <c r="B8" s="12"/>
      <c r="C8" s="12"/>
      <c r="D8" s="12"/>
      <c r="E8" s="12"/>
      <c r="F8" s="12"/>
      <c r="G8" s="31">
        <v>2896.89</v>
      </c>
      <c r="H8" s="31">
        <v>2896.89</v>
      </c>
      <c r="I8" s="31">
        <v>2896.89</v>
      </c>
      <c r="J8" s="31">
        <v>2896.89</v>
      </c>
      <c r="L8" s="3"/>
      <c r="M8" s="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3" t="s">
        <v>8</v>
      </c>
      <c r="B10" s="3"/>
      <c r="C10" s="3"/>
      <c r="D10" s="3"/>
      <c r="E10" s="3"/>
      <c r="F10" s="3"/>
      <c r="G10" s="13"/>
      <c r="H10" s="13"/>
      <c r="I10" s="13"/>
      <c r="J10" s="13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1" t="s">
        <v>9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x14ac:dyDescent="0.25">
      <c r="A14" s="4" t="s">
        <v>10</v>
      </c>
      <c r="B14" s="4"/>
      <c r="C14" s="4"/>
      <c r="D14" s="4"/>
      <c r="E14" s="4"/>
      <c r="F14" s="4"/>
      <c r="G14" s="4"/>
      <c r="H14" s="38">
        <v>2703.27</v>
      </c>
      <c r="I14" s="38"/>
      <c r="J14" s="4"/>
      <c r="K14" s="4"/>
      <c r="L14" s="5"/>
      <c r="M14" s="4"/>
    </row>
    <row r="15" spans="1:13" x14ac:dyDescent="0.25">
      <c r="A15" s="2" t="s">
        <v>11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x14ac:dyDescent="0.2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38">
        <v>1372.21</v>
      </c>
      <c r="L18" s="38"/>
      <c r="M18" s="20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3" x14ac:dyDescent="0.2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7"/>
      <c r="K20" s="38">
        <v>837400.45</v>
      </c>
      <c r="L20" s="38"/>
      <c r="M20" s="21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3" x14ac:dyDescent="0.25">
      <c r="A22" s="4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2" t="s">
        <v>16</v>
      </c>
      <c r="B23" s="55">
        <v>1.58951491065122E-3</v>
      </c>
      <c r="C23" s="55"/>
      <c r="E23" s="2"/>
      <c r="G23" s="2"/>
      <c r="H23" s="5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40">
        <v>1481.816</v>
      </c>
      <c r="L25" s="40"/>
      <c r="M25" s="7"/>
    </row>
    <row r="26" spans="1:13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5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1" t="s">
        <v>19</v>
      </c>
      <c r="B28" s="2"/>
      <c r="C28" s="2"/>
      <c r="D28" s="2"/>
      <c r="E28" s="9"/>
      <c r="F28" s="35">
        <v>2.1789999999999998</v>
      </c>
      <c r="G28" s="35"/>
      <c r="H28" s="2"/>
      <c r="I28" s="2"/>
      <c r="J28" s="2"/>
      <c r="K28" s="2"/>
      <c r="L28" s="2"/>
      <c r="M28" s="2"/>
    </row>
    <row r="29" spans="1:13" x14ac:dyDescent="0.25">
      <c r="A29" s="1"/>
      <c r="B29" s="2"/>
      <c r="C29" s="2"/>
      <c r="D29" s="2"/>
      <c r="E29" s="9"/>
      <c r="F29" s="32"/>
      <c r="G29" s="3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1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1" t="s">
        <v>21</v>
      </c>
      <c r="B32" s="2"/>
      <c r="C32" s="2"/>
      <c r="D32" s="9"/>
      <c r="E32" s="9"/>
      <c r="F32" s="35">
        <v>595.73851999999988</v>
      </c>
      <c r="G32" s="35"/>
      <c r="I32" s="2"/>
      <c r="J32" s="2"/>
      <c r="K32" s="2"/>
      <c r="L32" s="2"/>
      <c r="M32" s="2"/>
    </row>
    <row r="33" spans="1:13" x14ac:dyDescent="0.25">
      <c r="A33" s="1" t="s">
        <v>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1" t="s">
        <v>23</v>
      </c>
      <c r="H34" s="2"/>
      <c r="I34" s="2"/>
      <c r="J34" s="3"/>
      <c r="K34" s="2"/>
      <c r="L34" s="54">
        <v>3.5912229999999998</v>
      </c>
      <c r="M34" s="54"/>
    </row>
    <row r="35" spans="1:13" x14ac:dyDescent="0.25">
      <c r="A35" s="2"/>
      <c r="B35" s="2"/>
      <c r="C35" s="2"/>
      <c r="D35" s="2"/>
      <c r="E35" s="2"/>
      <c r="F35" s="2"/>
      <c r="G35" s="1" t="s">
        <v>24</v>
      </c>
      <c r="H35" s="2"/>
      <c r="I35" s="2"/>
      <c r="J35" s="3"/>
      <c r="K35" s="2"/>
      <c r="L35" s="39">
        <v>293.62037900000001</v>
      </c>
      <c r="M35" s="39"/>
    </row>
    <row r="36" spans="1:13" x14ac:dyDescent="0.25">
      <c r="A36" s="2"/>
      <c r="B36" s="2"/>
      <c r="C36" s="2"/>
      <c r="D36" s="2"/>
      <c r="E36" s="2"/>
      <c r="F36" s="2"/>
      <c r="G36" s="1" t="s">
        <v>25</v>
      </c>
      <c r="H36" s="2"/>
      <c r="I36" s="2"/>
      <c r="J36" s="3"/>
      <c r="K36" s="2"/>
      <c r="L36" s="39">
        <v>243.67311799999999</v>
      </c>
      <c r="M36" s="39"/>
    </row>
    <row r="37" spans="1:13" x14ac:dyDescent="0.25">
      <c r="A37" s="2"/>
      <c r="B37" s="2"/>
      <c r="C37" s="2"/>
      <c r="D37" s="2"/>
      <c r="E37" s="2"/>
      <c r="F37" s="2"/>
      <c r="G37" s="1" t="s">
        <v>26</v>
      </c>
      <c r="H37" s="2"/>
      <c r="I37" s="2"/>
      <c r="J37" s="3"/>
      <c r="K37" s="2"/>
      <c r="L37" s="39">
        <v>2.3184E-2</v>
      </c>
      <c r="M37" s="39"/>
    </row>
    <row r="38" spans="1:13" x14ac:dyDescent="0.25">
      <c r="A38" s="2"/>
      <c r="B38" s="2"/>
      <c r="C38" s="2"/>
      <c r="D38" s="2"/>
      <c r="E38" s="2"/>
      <c r="F38" s="2"/>
      <c r="G38" s="1" t="s">
        <v>27</v>
      </c>
      <c r="H38" s="2"/>
      <c r="I38" s="2"/>
      <c r="J38" s="3"/>
      <c r="K38" s="2"/>
      <c r="L38" s="39">
        <v>54.830615999999999</v>
      </c>
      <c r="M38" s="39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4" t="s">
        <v>28</v>
      </c>
      <c r="B40" s="4"/>
      <c r="C40" s="4"/>
      <c r="D40" s="4"/>
      <c r="E40" s="4"/>
      <c r="F40" s="4"/>
      <c r="G40" s="4"/>
      <c r="H40" s="4"/>
      <c r="I40" s="4"/>
      <c r="J40" s="34">
        <v>328.12959999999998</v>
      </c>
      <c r="K40" s="34"/>
      <c r="L40" s="4"/>
      <c r="M40" s="4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1" t="s">
        <v>29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7" t="s">
        <v>30</v>
      </c>
      <c r="B43" s="7"/>
      <c r="C43" s="35">
        <v>1657.5369999999998</v>
      </c>
      <c r="D43" s="35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1" t="s">
        <v>22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 t="s">
        <v>31</v>
      </c>
      <c r="E45" s="2"/>
      <c r="F45" s="2"/>
      <c r="G45" s="2"/>
      <c r="H45" s="2"/>
      <c r="I45" s="2"/>
      <c r="J45" s="2"/>
      <c r="K45" s="2"/>
      <c r="L45" s="17"/>
      <c r="M45" s="17"/>
    </row>
    <row r="46" spans="1:13" x14ac:dyDescent="0.2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51">
        <v>230.816</v>
      </c>
      <c r="M46" s="51"/>
    </row>
    <row r="47" spans="1:13" x14ac:dyDescent="0.2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37">
        <v>169.92599999999999</v>
      </c>
      <c r="M47" s="37"/>
    </row>
    <row r="48" spans="1:13" x14ac:dyDescent="0.25">
      <c r="A48" s="2"/>
      <c r="B48" s="2"/>
      <c r="C48" s="2"/>
      <c r="D48" s="2"/>
      <c r="E48" s="2"/>
      <c r="F48" s="2"/>
      <c r="G48" s="2" t="s">
        <v>34</v>
      </c>
      <c r="H48" s="2"/>
      <c r="I48" s="2"/>
      <c r="J48" s="2"/>
      <c r="K48" s="2"/>
      <c r="L48" s="37">
        <v>149.74</v>
      </c>
      <c r="M48" s="37"/>
    </row>
    <row r="49" spans="1:13" x14ac:dyDescent="0.25">
      <c r="A49" s="2"/>
      <c r="B49" s="2"/>
      <c r="C49" s="2"/>
      <c r="D49" s="2" t="s">
        <v>35</v>
      </c>
      <c r="E49" s="2"/>
      <c r="F49" s="2"/>
      <c r="G49" s="2"/>
      <c r="H49" s="2"/>
      <c r="I49" s="2"/>
      <c r="J49" s="2"/>
      <c r="K49" s="2"/>
      <c r="L49" s="50"/>
      <c r="M49" s="50"/>
    </row>
    <row r="50" spans="1:13" x14ac:dyDescent="0.25">
      <c r="A50" s="2"/>
      <c r="B50" s="2"/>
      <c r="C50" s="2"/>
      <c r="D50" s="2"/>
      <c r="E50" s="2"/>
      <c r="F50" s="2"/>
      <c r="G50" s="2" t="s">
        <v>32</v>
      </c>
      <c r="H50" s="2"/>
      <c r="I50" s="2"/>
      <c r="J50" s="2"/>
      <c r="K50" s="2"/>
      <c r="L50" s="51">
        <v>525.17999999999995</v>
      </c>
      <c r="M50" s="51"/>
    </row>
    <row r="51" spans="1:13" x14ac:dyDescent="0.25">
      <c r="A51" s="2"/>
      <c r="B51" s="2"/>
      <c r="C51" s="2"/>
      <c r="D51" s="2"/>
      <c r="E51" s="2"/>
      <c r="F51" s="2"/>
      <c r="G51" s="2" t="s">
        <v>34</v>
      </c>
      <c r="H51" s="2"/>
      <c r="I51" s="2"/>
      <c r="J51" s="2"/>
      <c r="K51" s="2"/>
      <c r="L51" s="37">
        <v>581.875</v>
      </c>
      <c r="M51" s="37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1" t="s">
        <v>36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1" t="s">
        <v>37</v>
      </c>
      <c r="B54" s="2"/>
      <c r="C54" s="35">
        <v>960806.29700000002</v>
      </c>
      <c r="D54" s="35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1" t="s">
        <v>38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1" t="s">
        <v>39</v>
      </c>
      <c r="B57" s="2"/>
      <c r="C57" s="35">
        <v>1565.548</v>
      </c>
      <c r="D57" s="35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1" t="s">
        <v>59</v>
      </c>
      <c r="B58" s="2"/>
      <c r="C58" s="32"/>
      <c r="D58" s="3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1"/>
      <c r="B59" s="2"/>
      <c r="C59" s="35">
        <f>'[1]Предельный уровень'!$G$25/1000</f>
        <v>0</v>
      </c>
      <c r="D59" s="35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1" t="s">
        <v>40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1" t="s">
        <v>41</v>
      </c>
      <c r="B62" s="2"/>
      <c r="C62" s="9"/>
      <c r="D62" s="9"/>
      <c r="E62" s="35">
        <v>405217.87900000002</v>
      </c>
      <c r="F62" s="35"/>
      <c r="G62" s="35"/>
      <c r="H62" s="35"/>
      <c r="I62" s="2"/>
      <c r="J62" s="2"/>
      <c r="K62" s="2"/>
      <c r="L62" s="2"/>
      <c r="M62" s="2"/>
    </row>
    <row r="63" spans="1:13" x14ac:dyDescent="0.25">
      <c r="A63" s="1" t="s">
        <v>22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1" t="s">
        <v>42</v>
      </c>
      <c r="H64" s="2"/>
      <c r="I64" s="2"/>
      <c r="J64" s="2"/>
      <c r="K64" s="2"/>
      <c r="L64" s="35">
        <v>1657.537</v>
      </c>
      <c r="M64" s="35"/>
    </row>
    <row r="65" spans="1:13" x14ac:dyDescent="0.25">
      <c r="A65" s="2"/>
      <c r="B65" s="2"/>
      <c r="C65" s="2"/>
      <c r="D65" s="2"/>
      <c r="E65" s="2"/>
      <c r="F65" s="2"/>
      <c r="G65" s="1" t="s">
        <v>43</v>
      </c>
      <c r="H65" s="2"/>
      <c r="I65" s="2"/>
      <c r="J65" s="2"/>
      <c r="K65" s="2"/>
      <c r="L65" s="36">
        <v>186362.739</v>
      </c>
      <c r="M65" s="36"/>
    </row>
    <row r="66" spans="1:13" x14ac:dyDescent="0.25">
      <c r="A66" s="2"/>
      <c r="B66" s="2"/>
      <c r="C66" s="2"/>
      <c r="D66" s="2"/>
      <c r="E66" s="2"/>
      <c r="F66" s="2"/>
      <c r="G66" s="1" t="s">
        <v>44</v>
      </c>
      <c r="H66" s="2"/>
      <c r="I66" s="2"/>
      <c r="J66" s="2"/>
      <c r="K66" s="2"/>
      <c r="L66" s="36">
        <v>171966.31099999999</v>
      </c>
      <c r="M66" s="36"/>
    </row>
    <row r="67" spans="1:13" x14ac:dyDescent="0.25">
      <c r="A67" s="2"/>
      <c r="B67" s="2"/>
      <c r="C67" s="2"/>
      <c r="D67" s="2"/>
      <c r="E67" s="2"/>
      <c r="F67" s="2"/>
      <c r="G67" s="1" t="s">
        <v>45</v>
      </c>
      <c r="H67" s="2"/>
      <c r="I67" s="2"/>
      <c r="J67" s="2"/>
      <c r="K67" s="2"/>
      <c r="L67" s="36">
        <v>13.119</v>
      </c>
      <c r="M67" s="36"/>
    </row>
    <row r="68" spans="1:13" x14ac:dyDescent="0.25">
      <c r="A68" s="2"/>
      <c r="B68" s="2"/>
      <c r="C68" s="2"/>
      <c r="D68" s="2"/>
      <c r="E68" s="2"/>
      <c r="F68" s="2"/>
      <c r="G68" s="1" t="s">
        <v>46</v>
      </c>
      <c r="H68" s="2"/>
      <c r="I68" s="2"/>
      <c r="J68" s="2"/>
      <c r="K68" s="2"/>
      <c r="L68" s="36">
        <v>45218.173000000003</v>
      </c>
      <c r="M68" s="36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1" t="s">
        <v>47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1" t="s">
        <v>48</v>
      </c>
      <c r="B71" s="2"/>
      <c r="C71" s="34">
        <v>204765.4</v>
      </c>
      <c r="D71" s="34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1" t="s">
        <v>49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4" t="s">
        <v>60</v>
      </c>
      <c r="B74" s="4"/>
      <c r="C74" s="4"/>
      <c r="D74" s="4"/>
      <c r="E74" s="4"/>
      <c r="F74" s="19">
        <v>0</v>
      </c>
      <c r="G74" s="19"/>
      <c r="H74" s="4"/>
      <c r="I74" s="4"/>
      <c r="J74" s="4"/>
      <c r="K74" s="4"/>
      <c r="L74" s="5"/>
      <c r="M74" s="4"/>
    </row>
    <row r="75" spans="1:13" ht="33" customHeight="1" x14ac:dyDescent="0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14" t="s">
        <v>50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1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5" customHeight="1" x14ac:dyDescent="0.25">
      <c r="A79" s="23"/>
      <c r="B79" s="24" t="s">
        <v>3</v>
      </c>
      <c r="C79" s="24" t="s">
        <v>4</v>
      </c>
      <c r="D79" s="24" t="s">
        <v>5</v>
      </c>
      <c r="E79" s="25" t="s">
        <v>6</v>
      </c>
      <c r="F79" s="3"/>
      <c r="G79" s="3"/>
      <c r="H79" s="3"/>
      <c r="I79" s="3"/>
      <c r="J79" s="3"/>
      <c r="K79" s="3"/>
      <c r="L79" s="3"/>
      <c r="M79" s="3"/>
    </row>
    <row r="80" spans="1:13" ht="30.75" customHeight="1" x14ac:dyDescent="0.25">
      <c r="A80" s="26" t="s">
        <v>51</v>
      </c>
      <c r="B80" s="52">
        <v>187.36</v>
      </c>
      <c r="C80" s="52"/>
      <c r="D80" s="52"/>
      <c r="E80" s="53"/>
      <c r="F80" s="3"/>
      <c r="G80" s="3"/>
      <c r="H80" s="3"/>
      <c r="I80" s="3"/>
      <c r="J80" s="3"/>
      <c r="K80" s="3"/>
      <c r="L80" s="3"/>
      <c r="M80" s="3"/>
    </row>
    <row r="81" spans="1:13" ht="135" customHeight="1" x14ac:dyDescent="0.25">
      <c r="A81" s="27" t="s">
        <v>52</v>
      </c>
      <c r="B81" s="47">
        <v>6.26</v>
      </c>
      <c r="C81" s="48"/>
      <c r="D81" s="48"/>
      <c r="E81" s="49"/>
      <c r="F81" s="3"/>
      <c r="G81" s="3"/>
      <c r="H81" s="3"/>
      <c r="I81" s="3"/>
      <c r="J81" s="3"/>
      <c r="K81" s="3"/>
      <c r="L81" s="3"/>
      <c r="M81" s="3"/>
    </row>
    <row r="82" spans="1:13" ht="28.5" customHeight="1" x14ac:dyDescent="0.25">
      <c r="A82" s="27" t="s">
        <v>53</v>
      </c>
      <c r="B82" s="56">
        <v>1.319</v>
      </c>
      <c r="C82" s="57"/>
      <c r="D82" s="57"/>
      <c r="E82" s="58"/>
      <c r="F82" s="3"/>
      <c r="G82" s="3"/>
      <c r="H82" s="3"/>
      <c r="I82" s="3"/>
      <c r="J82" s="3"/>
      <c r="K82" s="3"/>
      <c r="L82" s="3"/>
      <c r="M82" s="3"/>
    </row>
    <row r="83" spans="1:13" ht="60" x14ac:dyDescent="0.25">
      <c r="A83" s="27" t="s">
        <v>54</v>
      </c>
      <c r="B83" s="56">
        <v>0.36599999999999999</v>
      </c>
      <c r="C83" s="57"/>
      <c r="D83" s="57"/>
      <c r="E83" s="58"/>
    </row>
    <row r="84" spans="1:13" ht="30" x14ac:dyDescent="0.25">
      <c r="A84" s="27" t="s">
        <v>55</v>
      </c>
      <c r="B84" s="56">
        <v>4.5759999999999996</v>
      </c>
      <c r="C84" s="57"/>
      <c r="D84" s="57"/>
      <c r="E84" s="58"/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 s="28" t="s">
        <v>56</v>
      </c>
      <c r="B85" s="29">
        <v>193.62</v>
      </c>
      <c r="C85" s="29">
        <v>193.62</v>
      </c>
      <c r="D85" s="29">
        <v>193.62</v>
      </c>
      <c r="E85" s="30">
        <v>193.62</v>
      </c>
      <c r="F85" s="3"/>
      <c r="G85" s="3"/>
      <c r="H85" s="3"/>
      <c r="I85" s="3"/>
      <c r="J85" s="3"/>
      <c r="K85" s="3"/>
      <c r="L85" s="3"/>
      <c r="M85" s="3"/>
    </row>
  </sheetData>
  <mergeCells count="40">
    <mergeCell ref="J40:K40"/>
    <mergeCell ref="B84:E84"/>
    <mergeCell ref="B80:E80"/>
    <mergeCell ref="B81:E81"/>
    <mergeCell ref="L47:M47"/>
    <mergeCell ref="L48:M48"/>
    <mergeCell ref="B82:E82"/>
    <mergeCell ref="B83:E83"/>
    <mergeCell ref="L49:M49"/>
    <mergeCell ref="L50:M50"/>
    <mergeCell ref="L64:M64"/>
    <mergeCell ref="L65:M65"/>
    <mergeCell ref="E62:F62"/>
    <mergeCell ref="G62:H62"/>
    <mergeCell ref="L37:M37"/>
    <mergeCell ref="L34:M34"/>
    <mergeCell ref="L35:M35"/>
    <mergeCell ref="F32:G32"/>
    <mergeCell ref="L38:M38"/>
    <mergeCell ref="K20:L20"/>
    <mergeCell ref="B23:C23"/>
    <mergeCell ref="K25:L25"/>
    <mergeCell ref="F28:G28"/>
    <mergeCell ref="L36:M36"/>
    <mergeCell ref="A1:L2"/>
    <mergeCell ref="A6:F7"/>
    <mergeCell ref="G6:J6"/>
    <mergeCell ref="H14:I14"/>
    <mergeCell ref="K18:L18"/>
    <mergeCell ref="A4:L4"/>
    <mergeCell ref="L66:M66"/>
    <mergeCell ref="L67:M67"/>
    <mergeCell ref="L68:M68"/>
    <mergeCell ref="C71:D71"/>
    <mergeCell ref="C43:D43"/>
    <mergeCell ref="L51:M51"/>
    <mergeCell ref="C54:D54"/>
    <mergeCell ref="C57:D57"/>
    <mergeCell ref="C59:D59"/>
    <mergeCell ref="L46:M4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XLSX Workbench Ver.4.10 for SAP ( https://sites.google.com/site/sapxlwb/home 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cp:lastPrinted>2016-01-13T09:35:34Z</cp:lastPrinted>
  <dcterms:created xsi:type="dcterms:W3CDTF">2012-06-18T12:12:35Z</dcterms:created>
  <dcterms:modified xsi:type="dcterms:W3CDTF">2022-02-15T05:11:58Z</dcterms:modified>
</cp:coreProperties>
</file>