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8 август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12" i="3" l="1"/>
  <c r="B20" i="3"/>
  <c r="B19" i="3"/>
  <c r="B13" i="3"/>
  <c r="B11" i="3"/>
  <c r="C20" i="1" l="1"/>
  <c r="C19" i="1"/>
  <c r="C12" i="1"/>
  <c r="C13" i="1"/>
  <c r="C11" i="1"/>
  <c r="D11" i="1" l="1"/>
  <c r="C11" i="3"/>
  <c r="D20" i="1"/>
  <c r="C20" i="3"/>
  <c r="D13" i="1"/>
  <c r="C13" i="3"/>
  <c r="D12" i="1"/>
  <c r="C12" i="3"/>
  <c r="D19" i="1"/>
  <c r="C19" i="3"/>
  <c r="E19" i="1" l="1"/>
  <c r="E19" i="3" s="1"/>
  <c r="D19" i="3"/>
  <c r="E13" i="1"/>
  <c r="E13" i="3" s="1"/>
  <c r="D13" i="3"/>
  <c r="E11" i="1"/>
  <c r="E11" i="3" s="1"/>
  <c r="D11" i="3"/>
  <c r="E12" i="1"/>
  <c r="E12" i="3" s="1"/>
  <c r="D12" i="3"/>
  <c r="E20" i="1"/>
  <c r="E20" i="3" s="1"/>
  <c r="D20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<sst xmlns="http://schemas.openxmlformats.org/spreadsheetml/2006/main" count="42" uniqueCount="15">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</sst>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8%20&#1072;&#1074;&#1075;&#1091;&#1089;&#1090;%202017/20170910_SAMARAEN_PSAMARAE_08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995,1</v>
          </cell>
        </row>
        <row r="12">
          <cell r="B12" t="str">
            <v>2315,88</v>
          </cell>
        </row>
        <row r="13">
          <cell r="B13" t="str">
            <v>4947,72</v>
          </cell>
        </row>
        <row r="15">
          <cell r="B15" t="str">
            <v>995,1</v>
          </cell>
        </row>
        <row r="16">
          <cell r="B16" t="str">
            <v>3663,66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0">
        <v>42948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1">
        <f>ROUND([1]Лист1!$B$11*0.1379*1.18,2)</f>
        <v>161.91999999999999</v>
      </c>
      <c r="C11" s="6">
        <f>B11</f>
        <v>161.91999999999999</v>
      </c>
      <c r="D11" s="6">
        <f t="shared" ref="D11:E11" si="0">C11</f>
        <v>161.91999999999999</v>
      </c>
      <c r="E11" s="6">
        <f t="shared" si="0"/>
        <v>161.91999999999999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1">
        <f>ROUND([1]Лист1!$B$12*0.1379*1.18,2)</f>
        <v>376.84</v>
      </c>
      <c r="C12" s="6">
        <f t="shared" ref="C12:E12" si="1">B12</f>
        <v>376.84</v>
      </c>
      <c r="D12" s="6">
        <f t="shared" si="1"/>
        <v>376.84</v>
      </c>
      <c r="E12" s="6">
        <f t="shared" si="1"/>
        <v>376.84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1">
        <f>ROUND([1]Лист1!$B$13*0.1379*1.18,2)</f>
        <v>805.1</v>
      </c>
      <c r="C13" s="6">
        <f t="shared" ref="C13:E13" si="2">B13</f>
        <v>805.1</v>
      </c>
      <c r="D13" s="6">
        <f t="shared" si="2"/>
        <v>805.1</v>
      </c>
      <c r="E13" s="6">
        <f t="shared" si="2"/>
        <v>805.1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1">
        <f>ROUND([1]Лист1!$B$15*0.1379*1.18,2)</f>
        <v>161.91999999999999</v>
      </c>
      <c r="C19" s="6">
        <f t="shared" ref="C19:E19" si="3">B19</f>
        <v>161.91999999999999</v>
      </c>
      <c r="D19" s="6">
        <f t="shared" si="3"/>
        <v>161.91999999999999</v>
      </c>
      <c r="E19" s="6">
        <f t="shared" si="3"/>
        <v>161.91999999999999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1">
        <f>ROUND([1]Лист1!$B$16*0.1379*1.18,2)</f>
        <v>596.16</v>
      </c>
      <c r="C20" s="6">
        <f t="shared" ref="C20:E20" si="4">B20</f>
        <v>596.16</v>
      </c>
      <c r="D20" s="6">
        <f t="shared" si="4"/>
        <v>596.16</v>
      </c>
      <c r="E20" s="6">
        <f t="shared" si="4"/>
        <v>596.16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20" sqref="B20"/>
    </sheetView>
  </sheetViews>
  <sheetFormatPr defaultRowHeight="12.75" x14ac:dyDescent="0.2"/>
  <cols>
    <col min="1" max="1" width="15.42578125" customWidth="1"/>
    <col min="3" max="3" width="10.85546875" customWidth="1"/>
    <col min="4" max="4" width="16.4257812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0">
        <v>42948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161.91999999999999</v>
      </c>
      <c r="C11" s="6">
        <f>'через сети'!C11</f>
        <v>161.91999999999999</v>
      </c>
      <c r="D11" s="6">
        <f>'через сети'!D11</f>
        <v>161.91999999999999</v>
      </c>
      <c r="E11" s="6">
        <f>'через сети'!E11</f>
        <v>161.91999999999999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376.84</v>
      </c>
      <c r="C12" s="6">
        <f>'через сети'!C12</f>
        <v>376.84</v>
      </c>
      <c r="D12" s="6">
        <f>'через сети'!D12</f>
        <v>376.84</v>
      </c>
      <c r="E12" s="6">
        <f>'через сети'!E12</f>
        <v>376.84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805.1</v>
      </c>
      <c r="C13" s="6">
        <f>'через сети'!C13</f>
        <v>805.1</v>
      </c>
      <c r="D13" s="6">
        <f>'через сети'!D13</f>
        <v>805.1</v>
      </c>
      <c r="E13" s="6">
        <f>'через сети'!E13</f>
        <v>805.1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161.91999999999999</v>
      </c>
      <c r="C19" s="6">
        <f>'через сети'!C19</f>
        <v>161.91999999999999</v>
      </c>
      <c r="D19" s="6">
        <f>'через сети'!D19</f>
        <v>161.91999999999999</v>
      </c>
      <c r="E19" s="6">
        <f>'через сети'!E19</f>
        <v>161.91999999999999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596.16</v>
      </c>
      <c r="C20" s="6">
        <f>'через сети'!C20</f>
        <v>596.16</v>
      </c>
      <c r="D20" s="6">
        <f>'через сети'!D20</f>
        <v>596.16</v>
      </c>
      <c r="E20" s="6">
        <f>'через сети'!E20</f>
        <v>596.16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2017-09-12T10:34:03Z</dcterms:modified>
</cp:coreProperties>
</file>