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6 июнь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8" i="1"/>
  <c r="B20" i="1" l="1"/>
  <c r="B13" i="1"/>
  <c r="B12" i="1"/>
  <c r="B19" i="1"/>
  <c r="B11" i="1"/>
  <c r="B34" i="3"/>
  <c r="B35" i="3" l="1"/>
  <c r="B37" i="3"/>
  <c r="B36" i="3"/>
  <c r="C38" i="1" l="1"/>
  <c r="E38" i="3"/>
  <c r="D38" i="3"/>
  <c r="C38" i="3"/>
  <c r="B38" i="3"/>
  <c r="B12" i="3" l="1"/>
  <c r="B20" i="3"/>
  <c r="B19" i="3"/>
  <c r="B13" i="3"/>
  <c r="B11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<sst xmlns="http://schemas.openxmlformats.org/spreadsheetml/2006/main" count="69" uniqueCount="25">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</sst>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20180710_SAMARAEN_PSAMARAE_06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&#1056;&#1040;&#1057;&#1063;&#1045;&#1058;%20&#1062;&#1045;&#1053;%20&#1048;&#1102;&#1085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826,14</v>
          </cell>
        </row>
        <row r="12">
          <cell r="B12" t="str">
            <v>2155,93</v>
          </cell>
        </row>
        <row r="13">
          <cell r="B13" t="str">
            <v>5080,35</v>
          </cell>
        </row>
        <row r="15">
          <cell r="B15" t="str">
            <v>826,14</v>
          </cell>
        </row>
        <row r="16">
          <cell r="B16" t="str">
            <v>3505,52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2.77</v>
          </cell>
        </row>
        <row r="14">
          <cell r="B14">
            <v>1.0409999999999999</v>
          </cell>
        </row>
        <row r="15">
          <cell r="B15">
            <v>0.32200000000000001</v>
          </cell>
        </row>
        <row r="16">
          <cell r="B16">
            <v>1.405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C11" sqref="C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43252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2001.66</v>
      </c>
      <c r="C11" s="24">
        <f>[1]Лист1!$B$11+ROUND([1]Лист1!$B$11*0.087*1.18,2)+C$38</f>
        <v>2581.4899999999998</v>
      </c>
      <c r="D11" s="24">
        <f>[1]Лист1!$B$11+ROUND([1]Лист1!$B$11*0.087*1.18,2)+D$38</f>
        <v>3411.7700000000004</v>
      </c>
      <c r="E11" s="24">
        <f>[1]Лист1!$B$11+ROUND([1]Лист1!$B$11*0.087*1.18,2)+E$38</f>
        <v>4468.07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3467.97</v>
      </c>
      <c r="C12" s="24">
        <f>[1]Лист1!$B$12+ROUND([1]Лист1!$B$12*0.087*1.18,2)+C$38</f>
        <v>4047.7999999999997</v>
      </c>
      <c r="D12" s="24">
        <f>[1]Лист1!$B$12+ROUND([1]Лист1!$B$12*0.087*1.18,2)+D$38</f>
        <v>4878.08</v>
      </c>
      <c r="E12" s="24">
        <f>[1]Лист1!$B$12+ROUND([1]Лист1!$B$12*0.087*1.18,2)+E$38</f>
        <v>5934.3799999999992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6692.6100000000006</v>
      </c>
      <c r="C13" s="24">
        <f>[1]Лист1!$B$13+ROUND([1]Лист1!$B$13*0.087*1.18,2)+C$38</f>
        <v>7272.4400000000005</v>
      </c>
      <c r="D13" s="24">
        <f>[1]Лист1!$B$13+ROUND([1]Лист1!$B$13*0.087*1.18,2)+D$38</f>
        <v>8102.7200000000012</v>
      </c>
      <c r="E13" s="24">
        <f>[1]Лист1!$B$13+ROUND([1]Лист1!$B$13*0.087*1.18,2)+E$38</f>
        <v>9159.02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2001.66</v>
      </c>
      <c r="C19" s="24">
        <f>[1]Лист1!$B$15+ROUND([1]Лист1!$B$15*0.087*1.18,2)+C$38</f>
        <v>2581.4899999999998</v>
      </c>
      <c r="D19" s="24">
        <f>[1]Лист1!$B$15+ROUND([1]Лист1!$B$15*0.087*1.18,2)+D$38</f>
        <v>3411.7700000000004</v>
      </c>
      <c r="E19" s="24">
        <f>[1]Лист1!$B$15+ROUND([1]Лист1!$B$15*0.087*1.18,2)+E$38</f>
        <v>4468.07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4956.1100000000006</v>
      </c>
      <c r="C20" s="24">
        <f>[1]Лист1!$B$16+ROUND([1]Лист1!$B$16*0.087*1.18,2)+C$38</f>
        <v>5535.9400000000005</v>
      </c>
      <c r="D20" s="24">
        <f>[1]Лист1!$B$16+ROUND([1]Лист1!$B$16*0.087*1.18,2)+D$38</f>
        <v>6366.22</v>
      </c>
      <c r="E20" s="24">
        <f>[1]Лист1!$B$16+ROUND([1]Лист1!$B$16*0.087*1.18,2)+E$38</f>
        <v>7422.52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2.77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1.0409999999999999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0.32200000000000001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1.405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1090.71</v>
      </c>
      <c r="C38" s="17">
        <f>C33+B34</f>
        <v>1670.54</v>
      </c>
      <c r="D38" s="17">
        <f>D33+B34</f>
        <v>2500.8200000000002</v>
      </c>
      <c r="E38" s="18">
        <f>E33+B34</f>
        <v>3557.12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D13" sqref="D13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43252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913.72</v>
      </c>
      <c r="C11" s="24">
        <f>[1]Лист1!$B$11+ROUND([1]Лист1!$B$11*0.087*1.18,2)+C$38</f>
        <v>913.72</v>
      </c>
      <c r="D11" s="24">
        <f>[1]Лист1!$B$11+ROUND([1]Лист1!$B$11*0.087*1.18,2)+D$38</f>
        <v>913.72</v>
      </c>
      <c r="E11" s="24">
        <f>[1]Лист1!$B$11+ROUND([1]Лист1!$B$11*0.087*1.18,2)+E$38</f>
        <v>913.72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2380.0299999999997</v>
      </c>
      <c r="C12" s="24">
        <f>[1]Лист1!$B$12+ROUND([1]Лист1!$B$12*0.087*1.18,2)+C$38</f>
        <v>2380.0299999999997</v>
      </c>
      <c r="D12" s="24">
        <f>[1]Лист1!$B$12+ROUND([1]Лист1!$B$12*0.087*1.18,2)+D$38</f>
        <v>2380.0299999999997</v>
      </c>
      <c r="E12" s="24">
        <f>[1]Лист1!$B$12+ROUND([1]Лист1!$B$12*0.087*1.18,2)+E$38</f>
        <v>2380.0299999999997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5604.670000000001</v>
      </c>
      <c r="C13" s="24">
        <f>[1]Лист1!$B$13+ROUND([1]Лист1!$B$13*0.087*1.18,2)+C$38</f>
        <v>5604.670000000001</v>
      </c>
      <c r="D13" s="24">
        <f>[1]Лист1!$B$13+ROUND([1]Лист1!$B$13*0.087*1.18,2)+D$38</f>
        <v>5604.670000000001</v>
      </c>
      <c r="E13" s="24">
        <f>[1]Лист1!$B$13+ROUND([1]Лист1!$B$13*0.087*1.18,2)+E$38</f>
        <v>5604.670000000001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913.72</v>
      </c>
      <c r="C19" s="24">
        <f>[1]Лист1!$B$15+ROUND([1]Лист1!$B$15*0.087*1.18,2)+C$38</f>
        <v>913.72</v>
      </c>
      <c r="D19" s="24">
        <f>[1]Лист1!$B$15+ROUND([1]Лист1!$B$15*0.087*1.18,2)+D$38</f>
        <v>913.72</v>
      </c>
      <c r="E19" s="24">
        <f>[1]Лист1!$B$15+ROUND([1]Лист1!$B$15*0.087*1.18,2)+E$38</f>
        <v>913.72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3868.17</v>
      </c>
      <c r="C20" s="24">
        <f>[1]Лист1!$B$16+ROUND([1]Лист1!$B$16*0.087*1.18,2)+C$38</f>
        <v>3868.17</v>
      </c>
      <c r="D20" s="24">
        <f>[1]Лист1!$B$16+ROUND([1]Лист1!$B$16*0.087*1.18,2)+D$38</f>
        <v>3868.17</v>
      </c>
      <c r="E20" s="24">
        <f>[1]Лист1!$B$16+ROUND([1]Лист1!$B$16*0.087*1.18,2)+E$38</f>
        <v>3868.17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2.77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1.0409999999999999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0.32200000000000001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1.405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2.77</v>
      </c>
      <c r="C38" s="17">
        <f>B34</f>
        <v>2.77</v>
      </c>
      <c r="D38" s="17">
        <f>B34</f>
        <v>2.77</v>
      </c>
      <c r="E38" s="19">
        <f>B34</f>
        <v>2.77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2018-07-11T04:55:37Z</dcterms:modified>
</cp:coreProperties>
</file>