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9 сентябрь 2017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J8" i="9" l="1"/>
  <c r="I8" i="9"/>
  <c r="H8" i="9"/>
  <c r="G8" i="9"/>
  <c r="G15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<sst xmlns="http://schemas.openxmlformats.org/spreadsheetml/2006/main" count="17" uniqueCount="11">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</sst>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2" borderId="4" xfId="0" applyNumberFormat="1" applyFont="1" applyFill="1" applyBorder="1"/>
    <xf numFmtId="4" fontId="0" fillId="0" borderId="0" xfId="0" applyNumberFormat="1"/>
    <xf numFmtId="17" fontId="2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9%20&#1089;&#1077;&#1085;&#1090;&#1103;&#1073;&#1088;&#1100;%202017/&#1086;&#1087;&#1077;&#1088;&#1072;&#1090;&#1080;&#1074;&#1082;&#1072;%20&#1089;&#1077;&#1085;&#1090;&#1103;&#1073;&#1088;&#110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9%20&#1089;&#1077;&#1085;&#1090;&#1103;&#1073;&#1088;&#1100;%202017/&#1056;&#1040;&#1057;&#1063;&#1045;&#1058;%20&#1062;&#1045;&#1053;%20&#1057;&#1077;&#1085;&#1090;&#1103;&#1073;&#1088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2556.12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458.4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7"/>
  <sheetViews>
    <sheetView tabSelected="1" zoomScale="80" zoomScaleNormal="80" workbookViewId="0">
      <selection activeCell="F21" sqref="F21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8">
        <v>42948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1" t="s">
        <v>9</v>
      </c>
      <c r="B6" s="11"/>
      <c r="C6" s="11"/>
      <c r="D6" s="11"/>
      <c r="E6" s="11"/>
      <c r="F6" s="11"/>
      <c r="G6" s="12" t="s">
        <v>1</v>
      </c>
      <c r="H6" s="13"/>
      <c r="I6" s="13"/>
      <c r="J6" s="14"/>
      <c r="L6" s="1"/>
      <c r="M6" s="1"/>
    </row>
    <row r="7" spans="1:17" x14ac:dyDescent="0.25">
      <c r="A7" s="11"/>
      <c r="B7" s="11"/>
      <c r="C7" s="11"/>
      <c r="D7" s="11"/>
      <c r="E7" s="11"/>
      <c r="F7" s="11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6">
        <f>[2]услуги!$B$11</f>
        <v>458.4</v>
      </c>
      <c r="H8" s="6">
        <f>[2]услуги!$B$11</f>
        <v>458.4</v>
      </c>
      <c r="I8" s="6">
        <f>[2]услуги!$B$11</f>
        <v>458.4</v>
      </c>
      <c r="J8" s="6">
        <f>[2]услуги!$B$11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1" t="s">
        <v>10</v>
      </c>
      <c r="B11" s="11"/>
      <c r="C11" s="11"/>
      <c r="D11" s="11"/>
      <c r="E11" s="11"/>
      <c r="F11" s="11"/>
      <c r="G11" s="12" t="s">
        <v>1</v>
      </c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 x14ac:dyDescent="0.25">
      <c r="A12" s="11"/>
      <c r="B12" s="11"/>
      <c r="C12" s="11"/>
      <c r="D12" s="11"/>
      <c r="E12" s="11"/>
      <c r="F12" s="11"/>
      <c r="G12" s="5" t="s">
        <v>2</v>
      </c>
      <c r="H12" s="5" t="s">
        <v>3</v>
      </c>
      <c r="I12" s="5" t="s">
        <v>4</v>
      </c>
      <c r="J12" s="5" t="s">
        <v>5</v>
      </c>
    </row>
    <row r="13" spans="1:17" ht="18" customHeight="1" x14ac:dyDescent="0.25">
      <c r="A13" s="4" t="s">
        <v>8</v>
      </c>
      <c r="B13" s="4"/>
      <c r="C13" s="4"/>
      <c r="D13" s="4"/>
      <c r="E13" s="4"/>
      <c r="F13" s="4"/>
      <c r="G13" s="6">
        <f>(G15*8.7*1.18)/100</f>
        <v>262.41127919999997</v>
      </c>
      <c r="H13" s="6">
        <f>G13</f>
        <v>262.41127919999997</v>
      </c>
      <c r="I13" s="6">
        <f t="shared" ref="I13:J13" si="0">H13</f>
        <v>262.41127919999997</v>
      </c>
      <c r="J13" s="6">
        <f t="shared" si="0"/>
        <v>262.41127919999997</v>
      </c>
    </row>
    <row r="14" spans="1:17" ht="15.75" customHeight="1" x14ac:dyDescent="0.25"/>
    <row r="15" spans="1:17" ht="19.5" hidden="1" customHeight="1" x14ac:dyDescent="0.25">
      <c r="G15" s="9">
        <f>'[1]Предельный уровень'!$E$44</f>
        <v>2556.12</v>
      </c>
    </row>
    <row r="16" spans="1:17" hidden="1" x14ac:dyDescent="0.25">
      <c r="G16" s="7"/>
    </row>
    <row r="1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2017-10-13T07:22:06Z</dcterms:modified>
</cp:coreProperties>
</file>