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05" windowWidth="15120" windowHeight="74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" i="1" l="1"/>
  <c r="E4" i="1"/>
  <c r="D8" i="1"/>
  <c r="D7" i="1"/>
  <c r="D6" i="1"/>
  <c r="D5" i="1"/>
  <c r="D4" i="1"/>
  <c r="C5" i="1" l="1"/>
  <c r="C4" i="1"/>
  <c r="B8" i="1"/>
  <c r="B7" i="1"/>
  <c r="B6" i="1"/>
  <c r="B5" i="1"/>
  <c r="B4" i="1"/>
  <c r="B9" i="1" l="1"/>
  <c r="C9" i="1" l="1"/>
</calcChain>
</file>

<file path=xl/sharedStrings.xml><?xml version="1.0" encoding="utf-8"?>
<sst xmlns="http://schemas.openxmlformats.org/spreadsheetml/2006/main" count="18" uniqueCount="14">
  <si>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</si>
  <si>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</si>
  <si>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</si>
  <si>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</si>
  <si>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</si>
  <si>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</si>
  <si>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-</t>
  </si>
  <si>
    <t>ООО "Тольяттиэнергосбыт"</t>
  </si>
  <si>
    <t>цена</t>
  </si>
  <si>
    <t>ООО "РН-Энерго"</t>
  </si>
  <si>
    <t>ООО "Транснефтьэнерго"</t>
  </si>
  <si>
    <t>АО "Самарагорэнергосбыт"</t>
  </si>
  <si>
    <t>ОАО "РУСЭНЕРГОСБЫТ"</t>
  </si>
  <si>
    <t>ноябрь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</si>
</sst>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11" xfId="0" applyBorder="1"/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wrapText="1"/>
    </xf>
    <xf numFmtId="4" fontId="0" fillId="0" borderId="11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0" fillId="0" borderId="21" xfId="0" applyBorder="1" applyAlignment="1">
      <alignment wrapText="1"/>
    </xf>
    <xf numFmtId="4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6 (в 46 форме)"/>
      <sheetName val="Лист2"/>
      <sheetName val="Лист3"/>
    </sheetNames>
    <sheetDataSet>
      <sheetData sheetId="0">
        <row r="25">
          <cell r="L25">
            <v>11728477</v>
          </cell>
          <cell r="M25">
            <v>1.9193819461810768</v>
          </cell>
          <cell r="AA25">
            <v>3018253</v>
          </cell>
          <cell r="AB25">
            <v>2.4057019971486815</v>
          </cell>
          <cell r="AG25">
            <v>294768</v>
          </cell>
          <cell r="AH25">
            <v>1.9728654738641915</v>
          </cell>
          <cell r="AM25">
            <v>24974</v>
          </cell>
          <cell r="AN25">
            <v>1.8236061503964123</v>
          </cell>
          <cell r="AS25">
            <v>297581</v>
          </cell>
          <cell r="AT25">
            <v>1.7620892798935417</v>
          </cell>
        </row>
        <row r="26">
          <cell r="L26">
            <v>19765.010999999999</v>
          </cell>
          <cell r="M26">
            <v>448.37276083479037</v>
          </cell>
          <cell r="AA26">
            <v>444</v>
          </cell>
          <cell r="AB26">
            <v>451.35139639639635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6" sqref="E6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28"/>
      <c r="B1" s="30" t="s">
        <v>13</v>
      </c>
      <c r="C1" s="31"/>
      <c r="D1" s="31"/>
      <c r="E1" s="32"/>
    </row>
    <row r="2" spans="1:5" ht="15.75" thickBot="1" x14ac:dyDescent="0.3">
      <c r="A2" s="29"/>
      <c r="B2" s="33" t="s">
        <v>0</v>
      </c>
      <c r="C2" s="34"/>
      <c r="D2" s="34" t="s">
        <v>8</v>
      </c>
      <c r="E2" s="35"/>
    </row>
    <row r="3" spans="1:5" ht="30.75" thickBot="1" x14ac:dyDescent="0.3">
      <c r="A3" s="14" t="s">
        <v>1</v>
      </c>
      <c r="B3" s="11" t="s">
        <v>2</v>
      </c>
      <c r="C3" s="20" t="s">
        <v>3</v>
      </c>
      <c r="D3" s="12" t="s">
        <v>4</v>
      </c>
      <c r="E3" s="18" t="s">
        <v>5</v>
      </c>
    </row>
    <row r="4" spans="1:5" x14ac:dyDescent="0.25">
      <c r="A4" s="15" t="s">
        <v>11</v>
      </c>
      <c r="B4" s="19">
        <f>'[1]2016'!$L$25</f>
        <v>11728477</v>
      </c>
      <c r="C4" s="21">
        <f>'[1]2016'!$L$26</f>
        <v>19765.010999999999</v>
      </c>
      <c r="D4" s="27">
        <f>'[1]2016'!$M$25</f>
        <v>1.9193819461810768</v>
      </c>
      <c r="E4" s="24">
        <f>'[1]2016'!$M$26</f>
        <v>448.37276083479037</v>
      </c>
    </row>
    <row r="5" spans="1:5" x14ac:dyDescent="0.25">
      <c r="A5" s="16" t="s">
        <v>7</v>
      </c>
      <c r="B5" s="1">
        <f>'[1]2016'!$AA$25</f>
        <v>3018253</v>
      </c>
      <c r="C5" s="22">
        <f>'[1]2016'!$AA$26</f>
        <v>444</v>
      </c>
      <c r="D5" s="9">
        <f>'[1]2016'!$AB$25</f>
        <v>2.4057019971486815</v>
      </c>
      <c r="E5" s="25">
        <f>'[1]2016'!$AB$26</f>
        <v>451.35139639639635</v>
      </c>
    </row>
    <row r="6" spans="1:5" x14ac:dyDescent="0.25">
      <c r="A6" s="16" t="s">
        <v>9</v>
      </c>
      <c r="B6" s="1">
        <f>'[1]2016'!$AG$25</f>
        <v>294768</v>
      </c>
      <c r="C6" s="22">
        <v>0</v>
      </c>
      <c r="D6" s="9">
        <f>'[1]2016'!$AH$25</f>
        <v>1.9728654738641915</v>
      </c>
      <c r="E6" s="25" t="s">
        <v>6</v>
      </c>
    </row>
    <row r="7" spans="1:5" x14ac:dyDescent="0.25">
      <c r="A7" s="16" t="s">
        <v>10</v>
      </c>
      <c r="B7" s="1">
        <f>'[1]2016'!$AM$25</f>
        <v>24974</v>
      </c>
      <c r="C7" s="22">
        <v>0</v>
      </c>
      <c r="D7" s="9">
        <f>'[1]2016'!$AN$25</f>
        <v>1.8236061503964123</v>
      </c>
      <c r="E7" s="25" t="s">
        <v>6</v>
      </c>
    </row>
    <row r="8" spans="1:5" ht="15.75" thickBot="1" x14ac:dyDescent="0.3">
      <c r="A8" s="17" t="s">
        <v>12</v>
      </c>
      <c r="B8" s="2">
        <f>'[1]2016'!$AS$25</f>
        <v>297581</v>
      </c>
      <c r="C8" s="23">
        <v>0</v>
      </c>
      <c r="D8" s="10">
        <f>'[1]2016'!$AT$25</f>
        <v>1.7620892798935417</v>
      </c>
      <c r="E8" s="26" t="s">
        <v>6</v>
      </c>
    </row>
    <row r="9" spans="1:5" ht="15.75" thickBot="1" x14ac:dyDescent="0.3">
      <c r="A9" s="5"/>
      <c r="B9" s="6">
        <f>SUM(B4:B8)</f>
        <v>15364053</v>
      </c>
      <c r="C9" s="7">
        <f>SUM(C4:C7)</f>
        <v>20209.010999999999</v>
      </c>
      <c r="D9" s="13" t="s">
        <v>6</v>
      </c>
      <c r="E9" s="8" t="s">
        <v>6</v>
      </c>
    </row>
    <row r="10" spans="1:5" x14ac:dyDescent="0.25">
      <c r="B10" s="3"/>
    </row>
    <row r="11" spans="1:5" x14ac:dyDescent="0.25">
      <c r="B11" s="3"/>
    </row>
    <row r="12" spans="1:5" x14ac:dyDescent="0.25">
      <c r="B12" s="3"/>
    </row>
    <row r="13" spans="1:5" x14ac:dyDescent="0.25">
      <c r="B13" s="3"/>
    </row>
    <row r="14" spans="1:5" x14ac:dyDescent="0.25">
      <c r="C14" s="4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2016-12-21T05:36:29Z</dcterms:modified>
</cp:coreProperties>
</file>